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fileSharing readOnlyRecommended="1"/>
  <workbookPr defaultThemeVersion="166925"/>
  <mc:AlternateContent xmlns:mc="http://schemas.openxmlformats.org/markup-compatibility/2006">
    <mc:Choice Requires="x15">
      <x15ac:absPath xmlns:x15ac="http://schemas.microsoft.com/office/spreadsheetml/2010/11/ac" url="https://morningstaronline.sharepoint.com/sites/SharepointJoris/Shared Documents/Advanced Portfolio Data/"/>
    </mc:Choice>
  </mc:AlternateContent>
  <xr:revisionPtr revIDLastSave="0" documentId="8_{190B8274-802A-421A-94DE-895DBCF270DC}" xr6:coauthVersionLast="47" xr6:coauthVersionMax="47" xr10:uidLastSave="{00000000-0000-0000-0000-000000000000}"/>
  <bookViews>
    <workbookView xWindow="16092" yWindow="4020" windowWidth="26412" windowHeight="13560" xr2:uid="{F203CE23-345F-45F6-8986-DD5D3A3B63A6}"/>
  </bookViews>
  <sheets>
    <sheet name="Basic Explanation" sheetId="20" r:id="rId1"/>
    <sheet name="APT_S Example" sheetId="2" r:id="rId2"/>
    <sheet name="APT_M Example" sheetId="7" r:id="rId3"/>
    <sheet name="FX Forward" sheetId="8" r:id="rId4"/>
    <sheet name="Future" sheetId="11" r:id="rId5"/>
    <sheet name="Interest Rate Swap" sheetId="12" r:id="rId6"/>
    <sheet name="Equity Option, Warrant" sheetId="15" r:id="rId7"/>
    <sheet name="Equity Index Option" sheetId="18" r:id="rId8"/>
    <sheet name="Currency Option" sheetId="13" r:id="rId9"/>
    <sheet name="Derivative types and identifier" sheetId="19" r:id="rId10"/>
  </sheets>
  <definedNames>
    <definedName name="_xlnm._FilterDatabase" localSheetId="2" hidden="1">'APT_M Example'!$A$1:$DU$47</definedName>
    <definedName name="_xlnm._FilterDatabase" localSheetId="9" hidden="1">'Derivative types and identifier'!$A$1:$J$42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 i="8" l="1"/>
  <c r="O19" i="18"/>
  <c r="U19" i="18"/>
  <c r="H26" i="15"/>
  <c r="J26" i="15" s="1"/>
  <c r="O26" i="15"/>
  <c r="Q26" i="15" s="1"/>
  <c r="V26" i="15" s="1"/>
  <c r="J17" i="13"/>
  <c r="B54" i="8"/>
  <c r="B58" i="8"/>
  <c r="B57" i="8"/>
  <c r="BI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tc={EF2DF144-6E2D-4639-B1DB-5AF497F8F681}</author>
  </authors>
  <commentList>
    <comment ref="AJ1" authorId="0" shapeId="0" xr:uid="{EF2DF144-6E2D-4639-B1DB-5AF497F8F681}">
      <text>
        <t>[Threaded comment]
Your version of Excel allows you to read this threaded comment; however, any edits to it will get removed if the file is opened in a newer version of Excel. Learn more: https://go.microsoft.com/fwlink/?linkid=870924
Comment:
    Both of these datapoints are listed as optional. From my understanding there has been a big demand for this by our clients. Considering the current focus on counterparty risk it seems reasonable we should collect this. Even if not used today we may want to consider asking for that information since we will not be able to go back to the client for several years asking for more data after the onboarding process has been completed unless there are any major issues.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tc={219CC395-D863-431B-A803-43D750E6F376}</author>
  </authors>
  <commentList>
    <comment ref="A31" authorId="0" shapeId="0" xr:uid="{219CC395-D863-431B-A803-43D750E6F376}">
      <text>
        <t xml:space="preserve">[Threaded comment]
Your version of Excel allows you to read this threaded comment; however, any edits to it will get removed if the file is opened in a newer version of Excel. Learn more: https://go.microsoft.com/fwlink/?linkid=870924
Comment:
    This example looks fine to me. </t>
      </text>
    </comment>
  </commentList>
</comments>
</file>

<file path=xl/sharedStrings.xml><?xml version="1.0" encoding="utf-8"?>
<sst xmlns="http://schemas.openxmlformats.org/spreadsheetml/2006/main" count="8000" uniqueCount="770">
  <si>
    <t>What Template to choose APT_S or APT_M</t>
  </si>
  <si>
    <t>If your portfolio system includes dual-leg derivatives such as FX Forwards or Interest Rate Swaps, utilize the APT_S template if they are represented in a single row. Alternatively, if they are represented in two rows, employ the APT_M template.</t>
  </si>
  <si>
    <t>Class or fundlevel portfolio</t>
  </si>
  <si>
    <t>Always fundlevel portfolio</t>
  </si>
  <si>
    <t>Report on what dates</t>
  </si>
  <si>
    <t xml:space="preserve">If ETF, you can report daily, for all other investment types report at month end date. </t>
  </si>
  <si>
    <t>What needs to be reported</t>
  </si>
  <si>
    <t>Please ensure that all mandatory information is reported. If you have any concerns regarding this requirement, please don't hesitate to contact us.</t>
  </si>
  <si>
    <t>Identifiers</t>
  </si>
  <si>
    <t>Please ensure that each holding is accompanied by at least one identifier. For exchange-traded securities, ISIN or CUSIP codes are preferred identifiers. If using an exchange ticker, please include the MIC code as well, as there are instances where exchanges share the same identifier.                                                                                                                                                                                                                                                                                                                                                                                                                                                                                                                            For derivatives that are cleared, please use the OTC ISIN, which typically begins with "EZ". If an OTC ISIN is unavailable, use the deal ID. It's crucial to use the same deal ID (grouping code) for both legs of dual-leg derivatives. The deal ID should be consistent with your internal system and can be represented by any alphanumeric code, such as "ABC" or "123", for example.                                                                                                                                                                                                                                                                                                        For derivatives with underlying exposure, report a single identifier for the underlying exposure.</t>
  </si>
  <si>
    <t>Asset Types</t>
  </si>
  <si>
    <t>The asset types you provide do not necessarily have to equal Morningstar's asset type groupes. Please be sufficiently detailed when adding asset types. Simply stating "Swap" is insufficient; we require specific information such as "Interest Rate Swap" to accurately categorize the asset.</t>
  </si>
  <si>
    <t>Some explanations</t>
  </si>
  <si>
    <t xml:space="preserve">BC =Base Currency (portfolio currency) and LC =Local Currency (quatation currency of the holding). </t>
  </si>
  <si>
    <t xml:space="preserve">Notional = Exposure. </t>
  </si>
  <si>
    <t xml:space="preserve">Sum of Accounting value BC= Total Market value of the fund. </t>
  </si>
  <si>
    <t xml:space="preserve">Look at the different sheets how derivatives should be reported. </t>
  </si>
  <si>
    <t>Delta:Delta adjusted exposure is a way to measure the risk exposure of an options portfolio to movements in the underlying asset price. The delta of an option is a measure of the sensitivity of the option's price to changes in the price of the underlying asset. The delta is between 0 and 1 for call options (positive delta) and between 0 and -1 for put options (negative delta). For example, if a call option has a delta of 0.5, this means that for every $1 increase in the price of the underlying asset, the price of the option will increase by $0.50.</t>
  </si>
  <si>
    <t>Portfolio Date</t>
  </si>
  <si>
    <t>Portfolio Identifier</t>
  </si>
  <si>
    <t>Fund Name</t>
  </si>
  <si>
    <t>Portfolio Base Currency</t>
  </si>
  <si>
    <t>ISIN</t>
  </si>
  <si>
    <t>CUSIP</t>
  </si>
  <si>
    <t>Bloomberg Ticker</t>
  </si>
  <si>
    <t>FIGI</t>
  </si>
  <si>
    <t>SEDOL</t>
  </si>
  <si>
    <t>VALOREN</t>
  </si>
  <si>
    <t>WKN, WPKN, WPK</t>
  </si>
  <si>
    <t>Common Code</t>
  </si>
  <si>
    <t>CNPJ</t>
  </si>
  <si>
    <t>Nemotecnico</t>
  </si>
  <si>
    <t>KR Code</t>
  </si>
  <si>
    <t>JSE Code</t>
  </si>
  <si>
    <t xml:space="preserve">SITCA Code </t>
  </si>
  <si>
    <t>OSI Code</t>
  </si>
  <si>
    <t>Ticker</t>
  </si>
  <si>
    <t>Markit RED Code</t>
  </si>
  <si>
    <t>Deal ID</t>
  </si>
  <si>
    <t>Other Identifier Type</t>
  </si>
  <si>
    <t>Other Identifier</t>
  </si>
  <si>
    <t>Asset Type</t>
  </si>
  <si>
    <t>ASISA Asset Class</t>
  </si>
  <si>
    <t>Issue Description/Name</t>
  </si>
  <si>
    <t>Country Name</t>
  </si>
  <si>
    <t>Country Id</t>
  </si>
  <si>
    <t>MIC Code</t>
  </si>
  <si>
    <t>Units/Par Value</t>
  </si>
  <si>
    <t>Accounting Value (LC)</t>
  </si>
  <si>
    <t>Local Currency</t>
  </si>
  <si>
    <t>Accounting Value (BC)</t>
  </si>
  <si>
    <t>Buy/Sell</t>
  </si>
  <si>
    <t>Issuer/Counterparty</t>
  </si>
  <si>
    <t>Issuer/Counterparty LEI</t>
  </si>
  <si>
    <t>Maturity Date/Expiration Date</t>
  </si>
  <si>
    <t>Effective Date/Issue Date</t>
  </si>
  <si>
    <t>Market Price (LC)</t>
  </si>
  <si>
    <t>Fixed Income Price Type</t>
  </si>
  <si>
    <t>Accrued Interest (LC)</t>
  </si>
  <si>
    <t>Cost Basis (LC)</t>
  </si>
  <si>
    <t>Cost Basis (BC)</t>
  </si>
  <si>
    <t>Coupon/Payer/Underlying 1 Payment Type</t>
  </si>
  <si>
    <t>Receiver/Underlying 2 Payment Type</t>
  </si>
  <si>
    <t>Coupon/Payer/Underlying 1 Rate</t>
  </si>
  <si>
    <t>Receiver/Underlying 2 Rate</t>
  </si>
  <si>
    <t xml:space="preserve">Coupon/Payer/Underlying 1 Reference Rate </t>
  </si>
  <si>
    <t>Receiver/Underlying 2 Reference Rate</t>
  </si>
  <si>
    <t>Coupon /Payer/Underlying 1 Spread</t>
  </si>
  <si>
    <t>Receiver/Underlying 2 Spread</t>
  </si>
  <si>
    <t>Coupon/Payer/Underlying 1 Payment Frequency</t>
  </si>
  <si>
    <t>Receiver/Underlying 2 Payment Frequency</t>
  </si>
  <si>
    <t>Payer/Underlying 1 Name</t>
  </si>
  <si>
    <t>Receiver/Underlying 2 Name</t>
  </si>
  <si>
    <t>Payer/Underlying 1 Notional (LC)</t>
  </si>
  <si>
    <t>Receiver/Underlying 2 Notional (LC)</t>
  </si>
  <si>
    <t>Payer/Underlying 1 Notional Currency</t>
  </si>
  <si>
    <t>Receiver/Underlying 2 Notional Currency</t>
  </si>
  <si>
    <t>Payer/Underlying 1 Notional (BC)</t>
  </si>
  <si>
    <t>Receiver/Underlying 2 Notional (BC)</t>
  </si>
  <si>
    <t>Payer/Underlying 1 ISIN</t>
  </si>
  <si>
    <t>Payer/Underlying 1 CUSIP/CINS</t>
  </si>
  <si>
    <t>Payer/Underlying 1 Bloomberg Ticker</t>
  </si>
  <si>
    <t>Payer/Underlying 1 FIGI</t>
  </si>
  <si>
    <t>Payer/Underlying 1 SEDOL</t>
  </si>
  <si>
    <t>Payer/Underlying 1 VALOREN</t>
  </si>
  <si>
    <t>Payer/Underlying 1 WKN, WPKN, WPK</t>
  </si>
  <si>
    <t>Payer/Underlying 1 Common Code</t>
  </si>
  <si>
    <t>Payer/Underlying 1 CNPJ</t>
  </si>
  <si>
    <t>Payer/Underlying 1 Nemotecnico</t>
  </si>
  <si>
    <t>Payer/Underlying 1 KR Code</t>
  </si>
  <si>
    <t>Payer/Underlying 1 JSE Code</t>
  </si>
  <si>
    <t xml:space="preserve">Payer/Underlying 1 SITCA Code </t>
  </si>
  <si>
    <t>Payer/Underlying 1 Tickers</t>
  </si>
  <si>
    <t>Underlying Markit RED Code</t>
  </si>
  <si>
    <t>Payer/Underlying 1 MIC Code</t>
  </si>
  <si>
    <t>Payer/Underlying 1 DealID</t>
  </si>
  <si>
    <t>Receiver/Underlying 2 ISIN</t>
  </si>
  <si>
    <t>Receiver/Underlying 2 CUSIP/CINS</t>
  </si>
  <si>
    <t>Receiver/Underlying 2 Bloomberg Ticker</t>
  </si>
  <si>
    <t>Receiver/Underlying 2 FIGI</t>
  </si>
  <si>
    <t>Receiver/Underlying 2 SEDOL</t>
  </si>
  <si>
    <t>Receiver/Underlying 2 VALOREN</t>
  </si>
  <si>
    <t>Receiver/Underlying 2 WKN, WPKN, WPK</t>
  </si>
  <si>
    <t>Receiver/Underlying 2 Common Code</t>
  </si>
  <si>
    <t>Receiver/Underlying 2 Tickers</t>
  </si>
  <si>
    <t>Receiver/Underlying 2 CNPJ</t>
  </si>
  <si>
    <t>Receiver/Underlying 2 Nemotecnico</t>
  </si>
  <si>
    <t>Receiver/Underlying2 KR Code</t>
  </si>
  <si>
    <t>Receiver/Underlying 2 JSE Code</t>
  </si>
  <si>
    <t xml:space="preserve">Receiver/Underlying 2 SITCA Code </t>
  </si>
  <si>
    <t>Receiver/Underlying 2 DealID</t>
  </si>
  <si>
    <t>Receiver/Underlying 2 MIC Code</t>
  </si>
  <si>
    <t>Coupon/Payer/Underlying 1 Day Count</t>
  </si>
  <si>
    <t>Receiver/Underlying  2 Day Count</t>
  </si>
  <si>
    <t>Payer/Underlying 1 Time Lag</t>
  </si>
  <si>
    <t>Receiver/Underlying 2 Time Lag</t>
  </si>
  <si>
    <t>Payer/Underlying 1 Setting Type</t>
  </si>
  <si>
    <t>Receiver/Underlying 2 Setting Type</t>
  </si>
  <si>
    <t>First Accrual Date</t>
  </si>
  <si>
    <t>First Coupon Date</t>
  </si>
  <si>
    <t>Guarantor</t>
  </si>
  <si>
    <t>Guarantor LEI</t>
  </si>
  <si>
    <t>Reset Frequency</t>
  </si>
  <si>
    <t>Initial Notional (LC)</t>
  </si>
  <si>
    <t>Exchange Notional</t>
  </si>
  <si>
    <t>Settlement Type</t>
  </si>
  <si>
    <t>Settlement Currency</t>
  </si>
  <si>
    <t>Callable/Puttable</t>
  </si>
  <si>
    <t>Next Call/Put Date</t>
  </si>
  <si>
    <t>Bond Factor</t>
  </si>
  <si>
    <t>Cap/Floor Strike Rate</t>
  </si>
  <si>
    <t>Cap/Floor Strike Date</t>
  </si>
  <si>
    <t>Cap/Floor Type</t>
  </si>
  <si>
    <t>Seniority Level</t>
  </si>
  <si>
    <t>Tranche Type</t>
  </si>
  <si>
    <t>Attachment Percent</t>
  </si>
  <si>
    <t>Detachment Percent</t>
  </si>
  <si>
    <t>Premium</t>
  </si>
  <si>
    <t>Premium Payment Frequency</t>
  </si>
  <si>
    <t>Delta Adjusted Exposure (BC)</t>
  </si>
  <si>
    <t>Contract Multiplier</t>
  </si>
  <si>
    <t>Notional Units</t>
  </si>
  <si>
    <t>Option Type</t>
  </si>
  <si>
    <t>Exercise Type</t>
  </si>
  <si>
    <t>Strike (Price or Rate)</t>
  </si>
  <si>
    <t>Strike Type</t>
  </si>
  <si>
    <t>Barrier Level</t>
  </si>
  <si>
    <t>Barrier Rebate</t>
  </si>
  <si>
    <t>Barrier Type</t>
  </si>
  <si>
    <t>FX Pair Quote Convention</t>
  </si>
  <si>
    <t>Underlying Market Price (LC)</t>
  </si>
  <si>
    <t>Underlying Contract Effective Date</t>
  </si>
  <si>
    <t>Underlying Maturity Date</t>
  </si>
  <si>
    <t>Financing Rate</t>
  </si>
  <si>
    <t>Variance Dividend Adjusted</t>
  </si>
  <si>
    <t>Underlying Variance Dividend Adjusted</t>
  </si>
  <si>
    <t>Collateral</t>
  </si>
  <si>
    <t>Collateral Counterparty LEI</t>
  </si>
  <si>
    <t>Surveyed Hedge Strategy</t>
  </si>
  <si>
    <t>Surveyed Convert. Option Premium</t>
  </si>
  <si>
    <t>Surveyed Convert. Bond Floor</t>
  </si>
  <si>
    <t>Surveyed Gamma</t>
  </si>
  <si>
    <t>Surveyed Modified Duration</t>
  </si>
  <si>
    <t>Surveyed Modified Duration to Next Option Exercise Date</t>
  </si>
  <si>
    <t>Surveyed Credit Duration</t>
  </si>
  <si>
    <t>Surveyed Delta</t>
  </si>
  <si>
    <t>Surveyed Vega</t>
  </si>
  <si>
    <t>Requirement Type (for informational use only. Not a required data column)</t>
  </si>
  <si>
    <t>(mmddyyyy) or (yyyymmdd)             The as-of date for the portfolio included in the supplied file.</t>
  </si>
  <si>
    <t>A unique combination of numbers and characters. It can be as simple as the fund ISIN or the fund's name. This must be the same for each file delivery Morningstar can provide our Morningstar Portfolio ID at your request.</t>
  </si>
  <si>
    <t xml:space="preserve"> This is the name of the investment. It should be unique from other investments in your file. It must be kept consistent per fund, per portfolio file. It can vary from delivery to delivery due to name changes.</t>
  </si>
  <si>
    <t>The currency code that the portfolio is priced in. This should follow ISO 4217.</t>
  </si>
  <si>
    <t>This is the International Securities Identification Number. This meets ISO standard 6166.</t>
  </si>
  <si>
    <t>These are identifiers issued by the Committee on Uniform Securities Identification Procedures.</t>
  </si>
  <si>
    <t>The Bloomberg Global ID is a public identifier containing 12 alphanumeric characters. The Bloomberg Corporation has created this identifier to overcome the complexity of multiple identifiers and proprietary codes. There is no charge for this data and it is open for public use. The Bloomberg Open Symbology website is http://bsym.bloomberg.com. Additionally, Bloomberg Tickers and other Bloomberg identifiers are generally able to be matched.</t>
  </si>
  <si>
    <t xml:space="preserve">The Financial Instrument Global Identifier is a unique identifier issued and assigned by Bloomberg to identify instruments across global asset classes. The FIGI is a 12-character alphanumeric identifier that contains three parts. The FIGI follows ISO 8859. The first two characters contain a prefix; the third character is an uppercase G; the fourth through 11th characters contain a combination of uppercase consonant letters and the numbers 0 through 9. The 12th character contains a check digit. FIGIs are published by Bloomberg and are available for public use on openfigi.com. </t>
  </si>
  <si>
    <t>This is the Stock Exchange Daily Official List, a security identifier issued by the London Stock Exchange.</t>
  </si>
  <si>
    <t>The VALOR number is a code that uniquely identifies listed securities and financial instruments used in Switzerland.</t>
  </si>
  <si>
    <t>The Wertpapierkennnummer, (WKN, WPKN, WPK or simply Wert), is a German securities identification code. Six digits or capital letters (excluding I and O), no check digit.</t>
  </si>
  <si>
    <t>A common code is nine-digit identification code issued in Luxembourg, jointly by CEDEL and Euroclear.</t>
  </si>
  <si>
    <t>Cadastro Nacional de Pessoas Jurídicas, is an identification number of Brazilian companies issued by the Brazilian Ministry of Revenue, in Portuguese "Secretaria da Receita Federal" or "Ministério da Fazenda".</t>
  </si>
  <si>
    <t>This is the numeric code assigned to each bond issue by the Bolsa de Santiago. In the Chilean market, it is known as the Codigo Nemotecnico.</t>
  </si>
  <si>
    <t>An identifier of any mutual fund registered or available for sales in Korea as assigned by Korea Financial Investment Association (KOFIA).</t>
  </si>
  <si>
    <t>The 9 digit numbering system issued by the Johannesburg Stock Exchange.</t>
  </si>
  <si>
    <t>The code issued by the Securities Investment Trust and Consulting Association of Taiwan.</t>
  </si>
  <si>
    <t>The Options Symbology Initiative (OSI) symbols provide codes for many exchange-traded options. These are created by the Options Clearing Corporation. Information on this identification system can be found here: http://www.theocc.com/webapps/delo-download.</t>
  </si>
  <si>
    <t xml:space="preserve">This is the symbol for a listed, stock, bond or future. Note: in order for this to be matched, the MIC code is needed. </t>
  </si>
  <si>
    <t>The reference entity database (RED) code used to identify credit default swaps, created by Markit Partners. (www.markit.com)</t>
  </si>
  <si>
    <t>The Deal ID is a custom identifier for OTC derivatives and other instruments. Please limit the use of these to instruments without available external identifiers. For multiple-legged derivatives such as swaps and swaptions, the same Deal ID should be used to identify separate legs of the transactions. This field is also the column we request that internal identifiers be located for transmission.</t>
  </si>
  <si>
    <t xml:space="preserve">If a different ID than the common global identifiers already listed must be provided, please indicate the type of ID in this column. </t>
  </si>
  <si>
    <t>For other types of identifiers not already listed, please add identifier here.</t>
  </si>
  <si>
    <t>A general description of the instrument type. For example: common stock; treasury future; corporate bond; commodity future; interest rate swap; FX forward, etc.</t>
  </si>
  <si>
    <t>The instrument code required by ASISA in the South African market - this will be either 2 or 3 letters. Further information can be found on ASISA website.</t>
  </si>
  <si>
    <t>This field is reserved for a full description of the instrument within the portfolio. In some cases these security descriptions may also pass straight through to our products, so we ask that you please make sure the description is legible and provides enough information for our analysts and your investors to make an informed decision.</t>
  </si>
  <si>
    <t>This is the common name of the country of issuance for a security. Note: At times Morningstar will assign an issuer to the business country rather than the issuing country.</t>
  </si>
  <si>
    <t>This is the three-digit code for a country. This follows ISO 3166-1.</t>
  </si>
  <si>
    <t>The Market Identifier Code is used to identify securities trading exchange and regulated and nonregulated trading markets. MIC meets ISO 10383.</t>
  </si>
  <si>
    <t>Units are the number of shares of stock, par value or face value of bonds, units of currency, or the number of derivative contracts. For derivative contracts, please use a positive sign to represent long exposure to underlying and a negative sign to represent short exposure to underlying.</t>
  </si>
  <si>
    <t>This is the local currency value for the aggregated position in the instrument. (For Fixed Income this includes accrued interest)</t>
  </si>
  <si>
    <t xml:space="preserve">ISO symbol for the currency of the instrument. ISO 4217. </t>
  </si>
  <si>
    <t>This is the base currency value for the aggregated position in the holding. This is the value that contributes to the total net assets of the portfolio. This is also known as market value. For many marked-to-market derivatives there is no accounting value; for these issuances please assign a value of zero.(For Fixed Income this includes accrued interest)</t>
  </si>
  <si>
    <t>This value indicates whether the position is long or short. This is supplemental for firms that provide negative values in the Units, Notional and (when appropriate) the accounting value field.</t>
  </si>
  <si>
    <t xml:space="preserve">Please provide the name of the issuer of the security or contract. For OTC derivative contracts, the counterparty is also the issuer. Note: for instruments with an external identifier, this field will be used for quality control purposes. 
- For bonds, the issuer is the entity listed on the debenture, or the parent company of the subsidiary issuing the debt. 
- For OTC derivatives, the issuer is the counterparty, or parent company of the counterparty
- For listed derivatives, the exchange should be identified.
- For stocks, the corporation's name should be listed here.
</t>
  </si>
  <si>
    <t>The Legal Entity Identification for Financial Contracts is a unique ID associated with a single corporate entity. ISO 17442 specifies the elements of an unambiguous legal entity identifier (LEI) scheme to identify the legal entities relevant to any financial transaction.</t>
  </si>
  <si>
    <t>This is the date on which the principal amount of a debt instrument becomes due and payable. The final date of a derivatives contract (not underlying).</t>
  </si>
  <si>
    <t>Starting date for a contract also known as Dated Date.</t>
  </si>
  <si>
    <t>Price per unit in local currency. For fixed-income holdings must indicate if it is "clean" or "dirty".</t>
  </si>
  <si>
    <t xml:space="preserve"> 'Dirty' or 'Clean'.</t>
  </si>
  <si>
    <t>The interest on a fixed income instrument that has accumulated since the principal investment, or since the previous coupon payment. - Presented in local currency.</t>
  </si>
  <si>
    <t>Historical cost of the holding expressed in the local currency.</t>
  </si>
  <si>
    <t>Historical cost of the holding expressed in the base currency.</t>
  </si>
  <si>
    <t>For unlisted fixed-income instruments, the coupon type describes the type of interest being paid to the lender throughout the life of the instrument: floating, fixed, zero coupon, constant maturity, zero coupon floating.</t>
  </si>
  <si>
    <t>The payment type for the second leg of a derivative transaction, generally floating, fixed, zero coupon, constant maturity, zero coupon floating.</t>
  </si>
  <si>
    <t>The interest rate of a debt security, expressed as an annual percentage of face value. For variable-rate instruments, provide the next coupon payment if the rate has been set or the most recent rate if the next period rate is not yet available. (This field is also used for the rate of an interest rate or currency swap.)</t>
  </si>
  <si>
    <t>Coupon rate of underlying instrument.</t>
  </si>
  <si>
    <t xml:space="preserve">Name or external ID of the reference interest rate for variable-rate instruments. Please use format of Currency-Index-Tenor (USD-LIBOR-3M). </t>
  </si>
  <si>
    <t>Name or external ID of second underlying reference interest rate for variable-rate instruments. Please use format of Currency-Index-Tenor (USD-LIBOR-3M).</t>
  </si>
  <si>
    <t>This is the amount of the spread above the reference rate for swaps, variable-rate notes, and loans, expressed as the number of basis points above the reference rate.</t>
  </si>
  <si>
    <t>This is the amount of the spread above the reference rate for the receiver or second leg of swaps, variable-rate notes, and loans, expressed as the number of basis points above the reference rate.</t>
  </si>
  <si>
    <t>Number of coupon payments per year. Possible values are '0' for zero coupon,  '1' for annually, '2' for semi-annually, '3' for every 4 months, '4' for quarterly, '6' for every 2 months and '12' for monthly. If no value is provided, the default is '4'.</t>
  </si>
  <si>
    <t>This is the name of the underlying instrument within a derivative contract. It is possible for the underlying instrument to also be a derivative, as is the case with swaptions.</t>
  </si>
  <si>
    <t>Full face amount that is used to calculate payments, or other economic characteristics of the instrument. Reported in Local currency of the instrument.</t>
  </si>
  <si>
    <t>Local currency of the underlying instrument.</t>
  </si>
  <si>
    <t>Local currency of underlying 2 security.</t>
  </si>
  <si>
    <t>Full face amount that is used to calculate payments, or other economic characteristics of the instrument. Reported in the portfolio's base currency.</t>
  </si>
  <si>
    <t>This is the International Securities Identification Number associated with the underlying instrument.</t>
  </si>
  <si>
    <t>The CUSIP/CINS associated with the underlying instrument (or instrument underlying the first leg of a multiple legged derivative).</t>
  </si>
  <si>
    <t>This is the BloombergID associated with the underlying instrument (or instrument underlying the first leg of a multiple legged derivative).</t>
  </si>
  <si>
    <t xml:space="preserve">The Financial Instrument Global Identifier is a unique identifier issued and assigned by Bloomberg to identify instruments across global asset classes associated with the underlying instrument. The FIGI is a 12-character alphanumeric identifier that contains three parts. The FIGI follows ISO 8859. The first two characters contain a prefix; the third character is an uppercase G; the fourth through 11th characters contain a combination of uppercase consonant letters and the numbers 0 through 9. The 12th character contains a check digit. FIGIs are published by Bloomberg and are available for public use on openfigi.com. </t>
  </si>
  <si>
    <t>This is the SEDOL associated with the underlying instrument (or the first leg of a multiple legged derivative).</t>
  </si>
  <si>
    <t>This is the VALOREN associated with the underlying instrument (or the first leg of a multiple legged derivative).</t>
  </si>
  <si>
    <t>This is the WKN associated with the underlying instrument (or the first leg of a multiple legged derivative).</t>
  </si>
  <si>
    <t>This is the Common Code associated with the underlying instrument (or the first leg of a multiple legged derivative).</t>
  </si>
  <si>
    <t>This is the CNPJ of the underlying instrument of a derivative, (or the underlying of the first leg of a multiple legged derivative).</t>
  </si>
  <si>
    <t>This is the Nemotecnico underlying instrument for a derivative (or the underlying of the first leg of a multiple legged derivative).</t>
  </si>
  <si>
    <t>This is the KR Code for the underlying instrument for a derivative (or the underlying of the first leg of a multiple legged derivative).</t>
  </si>
  <si>
    <t>This is the JSE Code for the underlying instrument for a derivative (or the underlying of the first leg of a multiple legged derivative).</t>
  </si>
  <si>
    <t>This is the SITCA Code for the underlying instrument for a derivative (or the underlying of the first leg of a multiple legged derivative).</t>
  </si>
  <si>
    <t>The exchange ticker of the underlying instrument (or the first leg of a multiple legged derivative).</t>
  </si>
  <si>
    <t>Underlying credit derivative's Markit Red Code. Makit Red is the reference entity database (RED) code used to identify credit default swaps, created by Markit Partners. (www.markit.com)</t>
  </si>
  <si>
    <t xml:space="preserve"> The MIC code of the Ticker for the underlying of the second leg of a multiple legged derivative.</t>
  </si>
  <si>
    <t>A custom ID for an OTC Derivative that is the underlying instrument for a derivative (or the first leg of a multiple legged derivative).</t>
  </si>
  <si>
    <t>The ISIN associated with the second leg of a multiple legged derivative contract.</t>
  </si>
  <si>
    <t>The CUSIP associated with the second leg in a multiple legged derivative contract.</t>
  </si>
  <si>
    <t>The BloombergID associated with the second leg of a multiple legged derivative contract.</t>
  </si>
  <si>
    <t xml:space="preserve">The SEDOL associated with the second leg of a multiple legged derivative contract. </t>
  </si>
  <si>
    <t>The VALOREN associated with the second leg of a multiple legged derivative contract.</t>
  </si>
  <si>
    <t>The WKN associated with the second leg of a multiple legged derivative contract.</t>
  </si>
  <si>
    <t xml:space="preserve">The Common code associated with the second leg in a multiple legged derivative contract. </t>
  </si>
  <si>
    <t>The exchange ticker associated with the second leg in a multiple legged derivative contract.</t>
  </si>
  <si>
    <t>The CNPJ associated with the second leg in a multiple legged derivative contract.</t>
  </si>
  <si>
    <t>The Nemotecnico associated with the second leg in a multiple legged derivative contract.</t>
  </si>
  <si>
    <t>The KR Code associated with the second leg in a multiple legged derivative.</t>
  </si>
  <si>
    <t>The JSE code associated with the second leg of a multiple legged derivative instrument.</t>
  </si>
  <si>
    <t>The SITCA Code associated with the second leg of a multiple legged derivative instrument.</t>
  </si>
  <si>
    <t>The custom identifier associated with the second leg of a derivative instrument if no external ID is available.</t>
  </si>
  <si>
    <t>This is the accrual convention for the coupon rate or underlying rate for a fixed income instrument, also known as Day Count.</t>
  </si>
  <si>
    <t xml:space="preserve">This is the accrual convention for the second underlying rate for an interest rate derivative with multiple legs. </t>
  </si>
  <si>
    <t>Period lag on the market data reference used in the interest accrual calculation, for example 3 months lag index linked gilt. Information should be provided in the format of numeric length of period and period size, e.g. 15 Days = 15D, 3 months = 3M, 1 year = 1Y</t>
  </si>
  <si>
    <t xml:space="preserve">For floating payer legs this defines how and when the coupons are fixed and paid. </t>
  </si>
  <si>
    <t xml:space="preserve">For floating receiver legs this defines how and when the coupons are fixed and paid. </t>
  </si>
  <si>
    <t>The date at which interest begins to accrue on a fixed-income instrument, also called Dated Date.</t>
  </si>
  <si>
    <t>The first date on which an interest payment occurs.</t>
  </si>
  <si>
    <t xml:space="preserve">The Guarantor or secondary obligor of a fixed income instrument. In the U.S. the Federal Government is the secondary obligor or guarantor of agency debt. </t>
  </si>
  <si>
    <t>LEI of Guarantor(s) if available.</t>
  </si>
  <si>
    <t>For a floating or inflation linked instrument. This is the number of interest rate resets in a year.  Possible values are  '1' for annually, '2' for semi-annually, '3' for every 4 months, '4' for quarterly, '6' for every 2 months and '12' for monthly, '365' for daily. If no value is provided, the default is '4'</t>
  </si>
  <si>
    <t>The notional at the outset of a derivative contract with varied notional. Also initial face value of bonds with sinking provisions or inflation linked bonds.</t>
  </si>
  <si>
    <t>Indicates whether the notional is exchanged in a currency forward or swap. (None, Initial, Final, Both).</t>
  </si>
  <si>
    <t xml:space="preserve"> The type of delivery used to close or reconcile a derivatives contract, typically cash or physical delivery.</t>
  </si>
  <si>
    <t>Payment currency in a settled derivative transaction.</t>
  </si>
  <si>
    <t xml:space="preserve">Indicates if underlying instrument is callable or puttable. </t>
  </si>
  <si>
    <t>Next subsequent call or put date for a swap (or other OTC contract) with put or call provisions.</t>
  </si>
  <si>
    <t>For asset backed securities this is the remaining principal factor as of the portfolio date. For index-linked notes this is the factor representing the inflation adjustment.</t>
  </si>
  <si>
    <t>Numerical rate for a interest rate contract with a cap (or the cap on the first leg of a multiple legged contract).</t>
  </si>
  <si>
    <t xml:space="preserve">The effective date of the cap if different than the reset date. </t>
  </si>
  <si>
    <t>Cap/Floor/Collar</t>
  </si>
  <si>
    <t>Seniority level of debt security.</t>
  </si>
  <si>
    <t>The description of the tranche for a credit default index instrument or a collateralized debt instrument.</t>
  </si>
  <si>
    <t>The tranche attachment point as a percentage of the pool nominal (e.g.'0').</t>
  </si>
  <si>
    <t>The tranche detachment point as a percentage of the pool nominal (e.g.'15').</t>
  </si>
  <si>
    <t xml:space="preserve">The payment made to  the counterparty in a one-sided derivative transaction. The periodic payment to the CDS counterparty. </t>
  </si>
  <si>
    <t>Number of premium payments per year. Possible values are  '1' for annually, '2' for semi-annually, '3' for every 4 months, '4' for quarterly, '6' for every 2 months and '12' for monthly. If no value is provided, the default is '4'</t>
  </si>
  <si>
    <t>The Mandatory of the position after adjusting for Delta. Delta is the ratio of the change in a position's value relative to the price of the reference instrument. This is reported in the base currency of the portfolio. </t>
  </si>
  <si>
    <t>For derivatives instruments this is the number of units in the underlying, generally expressed in shares for an option contract or currency for a futures contract, that each contract represents.</t>
  </si>
  <si>
    <t>Number of units of the underlying that a derivative contract delivers.</t>
  </si>
  <si>
    <t>This field denotes whether an option is a put or a call, receiver or payer on a swaption.</t>
  </si>
  <si>
    <t>This describes the exercise type of an OTC option (American, European, Bermudan, Asian, Other).</t>
  </si>
  <si>
    <t>This is the price or interest rate on the underlying instrument when a derivative becomes in-the-money.</t>
  </si>
  <si>
    <t>The quote convention of the strike price. Possible values are 'Spread' for a strike quoted in spread (given in basis points) terms or 'Price' for a strike quoted in price terms. 'Rate' for an option quoted in percent. if not specified, defaults to the quote convention of the underlying CDS index.</t>
  </si>
  <si>
    <t xml:space="preserve">For barrier options this is the level of the barrier before the option becomes in-force or is retired. </t>
  </si>
  <si>
    <t>The amount paid to the option holder if a barrier is breached and the option is null and void.  Quoted in the local currency of the option.</t>
  </si>
  <si>
    <t>For exotic options this specifies what event occurs upon the breach of the barrier. Common barrier types include: Knock-in; Knock-out; Up and in, etc.</t>
  </si>
  <si>
    <t>This is the format of the strike rate in a foreign exchange option contract. This can be Foreign-for-domestic, Domestic-for-foreign, USD/EUR.</t>
  </si>
  <si>
    <t>Market price of underlying instrument.</t>
  </si>
  <si>
    <t>Starting date of the underlying contract. Example Swaption.</t>
  </si>
  <si>
    <t>Maturity of underlying instrument of a derivative transaction. (or the first leg of a multiple legged instrument).</t>
  </si>
  <si>
    <t>Interest rate associated with the lending or borrowing embedded in a contract for difference.</t>
  </si>
  <si>
    <t>Indicates whether the price series is dividend-adjusted or not. Possible values are 'Y' for dividend-adjusted and 'N' for not dividend-adjusted.</t>
  </si>
  <si>
    <t>This indicates that a position is held as collateral for a short position or an OTC derivative such as a total return swap. These holdings do not typically deliver Mandatory to the portfolio, although in some cases income remains with the fund. Examples of this collateral include margin accounts with central counterparties for futures, substitute baskets for synthetic ETFs, segregated cash for short holdings, and so on.</t>
  </si>
  <si>
    <t xml:space="preserve">This is the legal entity identifier of the counterparty for collateral received as security on an OTC derivative.  </t>
  </si>
  <si>
    <t>Indication of existing hedge program (Y= the position is systematically rolled at maturity. N = no systematic roll at maturity)</t>
  </si>
  <si>
    <t>Premium of the embedded option of a convertible bond in a quotation currency.</t>
  </si>
  <si>
    <t>Lowest value of a convertible bond expressed in quotation currency, at current issuer spread.</t>
  </si>
  <si>
    <t>The rate of change for delta with respect to the underlying asset's price.</t>
  </si>
  <si>
    <t>The modified duration of the subject instrument.</t>
  </si>
  <si>
    <t>Modified duration based on dirty price at next option. Derivative of the dirty price of the instrument with respect to the interest rate. It is a signed amount that should be negative in most cases.</t>
  </si>
  <si>
    <t>Change in price associated with 1% change in credit spread.</t>
  </si>
  <si>
    <t>A measure of the rate of change of option value with respect to changes in the underlying asset's price.</t>
  </si>
  <si>
    <t>The amount of change in option's price for a corresponding one point change in implied volatility.</t>
  </si>
  <si>
    <t>Commercial Paper</t>
  </si>
  <si>
    <t>Mandatory</t>
  </si>
  <si>
    <t>Identifier</t>
  </si>
  <si>
    <t>Optional</t>
  </si>
  <si>
    <t>Deposits</t>
  </si>
  <si>
    <t>Commodity/Property</t>
  </si>
  <si>
    <t>Managed Investment</t>
  </si>
  <si>
    <t>Repurchase Agreement</t>
  </si>
  <si>
    <t>Bond</t>
  </si>
  <si>
    <t>Preferred Stock/Convertible Preferred</t>
  </si>
  <si>
    <t>Stock</t>
  </si>
  <si>
    <t>Structured Credit</t>
  </si>
  <si>
    <t>Futures</t>
  </si>
  <si>
    <t>Interest Rate Swap</t>
  </si>
  <si>
    <t>Currency Swap</t>
  </si>
  <si>
    <t>FX Forward</t>
  </si>
  <si>
    <t>Total Return Swap</t>
  </si>
  <si>
    <t>Rate Forward</t>
  </si>
  <si>
    <t>Option/Warrant</t>
  </si>
  <si>
    <t>Credit Default Swap</t>
  </si>
  <si>
    <t>Contract For Difference</t>
  </si>
  <si>
    <t>Swaption</t>
  </si>
  <si>
    <t>Crypto</t>
  </si>
  <si>
    <t>Cash</t>
  </si>
  <si>
    <t>DE0000001234</t>
  </si>
  <si>
    <t>MorningstarExample Fund</t>
  </si>
  <si>
    <t>EUR</t>
  </si>
  <si>
    <t>CP0000421</t>
  </si>
  <si>
    <t>RGGADM Finance Germany 0.42059%</t>
  </si>
  <si>
    <t>DEU</t>
  </si>
  <si>
    <t>Clean</t>
  </si>
  <si>
    <t>Fixed</t>
  </si>
  <si>
    <t>C00000555</t>
  </si>
  <si>
    <t>EUR DB</t>
  </si>
  <si>
    <t>Real Estate</t>
  </si>
  <si>
    <t>AR0000458</t>
  </si>
  <si>
    <t xml:space="preserve">Physical Real Estate - Junghofstr. 22-24 60311, Frankfurt am </t>
  </si>
  <si>
    <t>IE00BQQP9H09</t>
  </si>
  <si>
    <t>Mutual Fund - ETF</t>
  </si>
  <si>
    <t>VanEck Vectors Morningstar US Wide Moat UETF USD A</t>
  </si>
  <si>
    <t>IRL</t>
  </si>
  <si>
    <t>XETR</t>
  </si>
  <si>
    <t>CR00002827</t>
  </si>
  <si>
    <t>5 yr Ger government bond</t>
  </si>
  <si>
    <t>Floating</t>
  </si>
  <si>
    <t>CH0271171693</t>
  </si>
  <si>
    <t>Corporate Bond</t>
  </si>
  <si>
    <t>APPLE 15-30</t>
  </si>
  <si>
    <t>USA</t>
  </si>
  <si>
    <t>XSWX</t>
  </si>
  <si>
    <t>CHF</t>
  </si>
  <si>
    <t>Preferred Stock</t>
  </si>
  <si>
    <t>VOW3</t>
  </si>
  <si>
    <t>Volkswagen AG - Pref</t>
  </si>
  <si>
    <t>US0378331005</t>
  </si>
  <si>
    <t>Equity</t>
  </si>
  <si>
    <t>Apple Inc</t>
  </si>
  <si>
    <t>XNAS</t>
  </si>
  <si>
    <t>USD</t>
  </si>
  <si>
    <t>Commercial MBS</t>
  </si>
  <si>
    <t>NB00003759</t>
  </si>
  <si>
    <t>ExampleMBS Name</t>
  </si>
  <si>
    <t>30/360</t>
  </si>
  <si>
    <t>Equity Index Future</t>
  </si>
  <si>
    <t>SE0009431752</t>
  </si>
  <si>
    <t>BBG00FJVP6F0</t>
  </si>
  <si>
    <t>OMXS30 IND FUTURE Dec21</t>
  </si>
  <si>
    <t>SWE</t>
  </si>
  <si>
    <t>XSTO</t>
  </si>
  <si>
    <t>SEK</t>
  </si>
  <si>
    <t>SE0000337842</t>
  </si>
  <si>
    <t>SWAP2755504</t>
  </si>
  <si>
    <t>IRS pay Fixed  2048-07-11</t>
  </si>
  <si>
    <t>EURIBOR 6 month - EUR</t>
  </si>
  <si>
    <t>EURIBOR 6M</t>
  </si>
  <si>
    <t>IRS receive Floating EURIBOR 6M 2048-07-11</t>
  </si>
  <si>
    <t>EU0009654672</t>
  </si>
  <si>
    <t>FI0000567</t>
  </si>
  <si>
    <t>act/360</t>
  </si>
  <si>
    <t>FX Swap</t>
  </si>
  <si>
    <t>CCS000054</t>
  </si>
  <si>
    <t>EUR/SEK -  FX Swap</t>
  </si>
  <si>
    <t>EUR Spot</t>
  </si>
  <si>
    <t>SEK Spot</t>
  </si>
  <si>
    <t>EU0009652759</t>
  </si>
  <si>
    <t>CCF000022</t>
  </si>
  <si>
    <t>EUR/USD - Currency Forward</t>
  </si>
  <si>
    <t>USD Spot</t>
  </si>
  <si>
    <t>SF000022</t>
  </si>
  <si>
    <t>Equity index Swap</t>
  </si>
  <si>
    <t>Morningstar PitchBook Developed Markets Listed Private Equity GR EUR</t>
  </si>
  <si>
    <t>DEFGH Developed Markets</t>
  </si>
  <si>
    <t>MSDMPEGE</t>
  </si>
  <si>
    <t>DHJRLSJR</t>
  </si>
  <si>
    <t>Interest Rate Forward</t>
  </si>
  <si>
    <t>IRF2755504</t>
  </si>
  <si>
    <t>IRF</t>
  </si>
  <si>
    <t>IRF pay Fixed  2048-07-11</t>
  </si>
  <si>
    <t>IRF receive Floating EURIBOR 6M 2048-07-11</t>
  </si>
  <si>
    <t>SDJ808099</t>
  </si>
  <si>
    <t>EU0009652791</t>
  </si>
  <si>
    <t>Equity Option</t>
  </si>
  <si>
    <t>SE0019451139</t>
  </si>
  <si>
    <t>Novo Nordisk B Call option</t>
  </si>
  <si>
    <t>DEN</t>
  </si>
  <si>
    <t>NOVO B</t>
  </si>
  <si>
    <t>DKK</t>
  </si>
  <si>
    <t>DK0060534915</t>
  </si>
  <si>
    <t>call</t>
  </si>
  <si>
    <t>Credit default swap</t>
  </si>
  <si>
    <t>CDS254565</t>
  </si>
  <si>
    <t>ExampleCreditName</t>
  </si>
  <si>
    <t>ExampleUnderlyingCredit</t>
  </si>
  <si>
    <t>FI0000123</t>
  </si>
  <si>
    <t>100% of the underlying is rated BBB</t>
  </si>
  <si>
    <t>Stock CFD</t>
  </si>
  <si>
    <t>CFD000043</t>
  </si>
  <si>
    <t>Equity CFD</t>
  </si>
  <si>
    <t>ABC CFD</t>
  </si>
  <si>
    <t>ABCCompany</t>
  </si>
  <si>
    <t>DE000382000</t>
  </si>
  <si>
    <t>SWSF2755504</t>
  </si>
  <si>
    <t xml:space="preserve">IRS  Option </t>
  </si>
  <si>
    <t>Swap Rate Fixed 1.47%</t>
  </si>
  <si>
    <t>FI0000569</t>
  </si>
  <si>
    <t>Coupon Payment Type</t>
  </si>
  <si>
    <t>Coupon Rate</t>
  </si>
  <si>
    <t>Underlying Coupon Rate</t>
  </si>
  <si>
    <t>Coupon Reference Rate</t>
  </si>
  <si>
    <t>Coupon Spread</t>
  </si>
  <si>
    <t>Coupon Payment Frequency</t>
  </si>
  <si>
    <t>Underlying Coupon Payment Frequency</t>
  </si>
  <si>
    <t>Underlying Name</t>
  </si>
  <si>
    <t>Notional (LC)</t>
  </si>
  <si>
    <t>Underlying Currency</t>
  </si>
  <si>
    <t>Notional (BC)</t>
  </si>
  <si>
    <t>Underlying ISIN</t>
  </si>
  <si>
    <t>Underlying CUSIP/CINS</t>
  </si>
  <si>
    <t>Underlying Bloomberg Ticker</t>
  </si>
  <si>
    <t>Underlying FIGI</t>
  </si>
  <si>
    <t>Underlying SEDOL</t>
  </si>
  <si>
    <t>Underlying VALOREN</t>
  </si>
  <si>
    <t>Underlying WKN, WPKN, WPK</t>
  </si>
  <si>
    <t>Underlying Common Code</t>
  </si>
  <si>
    <t>Underlying CNPJ</t>
  </si>
  <si>
    <t>Underlying Nemotecnico</t>
  </si>
  <si>
    <t>Underlying KR Code</t>
  </si>
  <si>
    <t>Underlying JSE Code</t>
  </si>
  <si>
    <t xml:space="preserve">Underlying SITCA Code </t>
  </si>
  <si>
    <t>Underlying Tickers</t>
  </si>
  <si>
    <t>Underlying MIC Code</t>
  </si>
  <si>
    <t>Underlying DealID</t>
  </si>
  <si>
    <t>Day Count</t>
  </si>
  <si>
    <t>Underlying Day Count</t>
  </si>
  <si>
    <t>Time Lag</t>
  </si>
  <si>
    <t>Setting Type</t>
  </si>
  <si>
    <t>This is the name of the investment. It should be unique from other investments in your file. It must be kept consistent per fund, per portfolio file. It can vary from delivery to delivery due to name changes.</t>
  </si>
  <si>
    <t>Units are the number of shares of stock, par value or face value of bonds, units of currency, or the number of derivative contracts.</t>
  </si>
  <si>
    <t>This is the base currency value for the aggregated position in the holding. This is the value that contributes to the total net assets of the portfolio. This is also known as market value. For many marked-to-market derivatives there is no accounting value; for these issuances please assign a value of zero.</t>
  </si>
  <si>
    <t>Please provide the name of the issuer of the security or contract. For OTC derivative contracts, the counterparty is also the issuer. Note: for instruments with an external identifier, this field will be used for quality control purposes.
- For bonds, the issuer is the entity listed on the debenture, or the parent company of the subsidiary issuing the debt.
- For OTC derivatives, the issuer is the counterparty, or parent company of the counterparty
- For listed derivatives, the exchange should be identified.
- For stocks, the corporation's name should be listed here.</t>
  </si>
  <si>
    <t>Dirty' or 'Clean'.</t>
  </si>
  <si>
    <t>Name or external ID of the reference interest rate for variable-rate instruments.</t>
  </si>
  <si>
    <t>The MIC code of the Ticker for the underlying of the second leg of a multiple legged derivative.</t>
  </si>
  <si>
    <t>The type of delivery used to close or reconcile a derivatives contract, typically cash or physical delivery.</t>
  </si>
  <si>
    <t>Deposits, CASH</t>
  </si>
  <si>
    <t>Managed Investment/Funds</t>
  </si>
  <si>
    <t>DE0007664039</t>
  </si>
  <si>
    <t>BBG00J9VKBW8</t>
  </si>
  <si>
    <t>EUR/SEK - Currency Swap</t>
  </si>
  <si>
    <t>Equity Swap - long exposure</t>
  </si>
  <si>
    <t>Equity Swap - short exposure</t>
  </si>
  <si>
    <t>Rate Forward 1.47%</t>
  </si>
  <si>
    <t>FI0000568</t>
  </si>
  <si>
    <t>EURIBOR 6 Month  - EUR</t>
  </si>
  <si>
    <t>EURIBOR 6M EUR</t>
  </si>
  <si>
    <t>Physical</t>
  </si>
  <si>
    <t>Callable</t>
  </si>
  <si>
    <t>European</t>
  </si>
  <si>
    <t>Price</t>
  </si>
  <si>
    <t>Call</t>
  </si>
  <si>
    <t>FX Forward (OTC)</t>
  </si>
  <si>
    <t>Dual leg derivative</t>
  </si>
  <si>
    <t>An FX contract, also known as a foreign exchange contract or a currency contract, is a financial instrument that allows two parties to exchange currencies at a predetermined exchange rate on a specific date in the future. In an FX contract, the two parties agree to exchange a specified amount of one currency for another at a predetermined exchange rate, which is often referred to as the "forward rate". The exchange rate is determined when the contract is initiated, and the exchange typically takes place on a specified date in the future, known as the "forward date". FX contracts can be customized to meet the needs of the parties involved, such as the specific currencies to be exchanged, the amount of the exchange, and the forward rate.</t>
  </si>
  <si>
    <t>Formula's:</t>
  </si>
  <si>
    <t xml:space="preserve">Accounting value= Unsettled profit or loss. </t>
  </si>
  <si>
    <t xml:space="preserve">Notional= Currency amount x Exchange Rate </t>
  </si>
  <si>
    <t>Notional Value:</t>
  </si>
  <si>
    <t xml:space="preserve">The notional value of a FX forward contract is calculated by multiplying the agreed-upon amount of currency to be exchanged by the agreed-upon exchange rate. </t>
  </si>
  <si>
    <t>Amount: the quantity of currency being bought or sold</t>
  </si>
  <si>
    <t>Exchange Rate: the agreed-upon rate at which the two currencies will be exchanged at the settlement date of the contract.</t>
  </si>
  <si>
    <t xml:space="preserve">Accounting value: </t>
  </si>
  <si>
    <t>The value that contribute to the total net asset. The accounting value is determined by the fair value of the contract at the time it was acquired or entered into, and it may change over time as the fair value of the contract changes.</t>
  </si>
  <si>
    <t>The accounting value takes into account the current market conditions and reflects the estimated fair value of the contract, while the notional value simply represents the nominal amount of currencies to be exchanged.</t>
  </si>
  <si>
    <t>Profit/Loss = (Forward Rate - Spot Rate) x Contract Amount x (1 +/- Interest Rate Differential)</t>
  </si>
  <si>
    <t>Where:</t>
  </si>
  <si>
    <t>Forward Rate: The exchange rate agreed upon in the forward contract</t>
  </si>
  <si>
    <t>Spot Rate: The current exchange rate in the spot market</t>
  </si>
  <si>
    <t>Contract Amount: The amount of currency agreed upon in the forward contract</t>
  </si>
  <si>
    <t>Interest Rate Differential: The difference between the interest rates of the two currencies involved in the contract. This can be positive or negative, depending on which currency has the higher interest rate.</t>
  </si>
  <si>
    <t>Units/Par value = Currency amount exchanged at Issuer date</t>
  </si>
  <si>
    <r>
      <rPr>
        <b/>
        <sz val="11"/>
        <color rgb="FF000000"/>
        <rFont val="Calibri"/>
        <family val="2"/>
      </rPr>
      <t>Accounting value BC Leg 1</t>
    </r>
    <r>
      <rPr>
        <sz val="11"/>
        <color rgb="FF000000"/>
        <rFont val="Calibri"/>
        <family val="2"/>
      </rPr>
      <t xml:space="preserve"> = After settlement the value would be 0. </t>
    </r>
  </si>
  <si>
    <r>
      <rPr>
        <b/>
        <sz val="11"/>
        <color rgb="FF000000"/>
        <rFont val="Calibri"/>
        <family val="2"/>
      </rPr>
      <t>Accounting value BC Leg 2</t>
    </r>
    <r>
      <rPr>
        <sz val="11"/>
        <color rgb="FF000000"/>
        <rFont val="Calibri"/>
        <family val="2"/>
      </rPr>
      <t xml:space="preserve"> = The Forward Rate at the issue date versus the current forward date would determind the profit or loss. </t>
    </r>
  </si>
  <si>
    <r>
      <rPr>
        <b/>
        <sz val="11"/>
        <color rgb="FF000000"/>
        <rFont val="Calibri"/>
      </rPr>
      <t>Accounting value LC Leg 1</t>
    </r>
    <r>
      <rPr>
        <sz val="11"/>
        <color rgb="FF000000"/>
        <rFont val="Calibri"/>
      </rPr>
      <t xml:space="preserve"> = Accounting value BC multiplied with Exchange rate USD/EUR = Units/Par Value</t>
    </r>
  </si>
  <si>
    <r>
      <rPr>
        <b/>
        <sz val="11"/>
        <color rgb="FF000000"/>
        <rFont val="Calibri"/>
      </rPr>
      <t>Accounting value LC Leg 2</t>
    </r>
    <r>
      <rPr>
        <sz val="11"/>
        <color rgb="FF000000"/>
        <rFont val="Calibri"/>
      </rPr>
      <t xml:space="preserve"> = Accounting value BC multiplied with Exchange rate USD/EUR</t>
    </r>
  </si>
  <si>
    <t xml:space="preserve">We want current notional reported. </t>
  </si>
  <si>
    <t>Current Notional = Initial Notional+/- Accounting value</t>
  </si>
  <si>
    <r>
      <rPr>
        <b/>
        <sz val="11"/>
        <color rgb="FF000000"/>
        <rFont val="Calibri"/>
        <family val="2"/>
      </rPr>
      <t xml:space="preserve">Notional LC Leg 1 </t>
    </r>
    <r>
      <rPr>
        <sz val="11"/>
        <color rgb="FF000000"/>
        <rFont val="Calibri"/>
        <family val="2"/>
      </rPr>
      <t>=  Amount that will be  exchanged at expiration date = Units/Par Value</t>
    </r>
  </si>
  <si>
    <r>
      <rPr>
        <b/>
        <sz val="11"/>
        <color rgb="FF000000"/>
        <rFont val="Calibri"/>
        <family val="2"/>
      </rPr>
      <t>Notional BC Leg 1</t>
    </r>
    <r>
      <rPr>
        <sz val="11"/>
        <color rgb="FF000000"/>
        <rFont val="Calibri"/>
        <family val="2"/>
      </rPr>
      <t xml:space="preserve"> = Notional LC * Exchangerate USD/EUR</t>
    </r>
  </si>
  <si>
    <r>
      <rPr>
        <b/>
        <sz val="11"/>
        <color rgb="FF000000"/>
        <rFont val="Calibri"/>
        <family val="2"/>
      </rPr>
      <t>Notional LC Leg 2</t>
    </r>
    <r>
      <rPr>
        <sz val="11"/>
        <color rgb="FF000000"/>
        <rFont val="Calibri"/>
        <family val="2"/>
      </rPr>
      <t xml:space="preserve"> = Amount that will be exchanged at expiration date  = Units/Par Value</t>
    </r>
  </si>
  <si>
    <r>
      <rPr>
        <b/>
        <sz val="11"/>
        <color rgb="FF000000"/>
        <rFont val="Calibri"/>
        <family val="2"/>
      </rPr>
      <t>Notional BC Leg 2</t>
    </r>
    <r>
      <rPr>
        <sz val="11"/>
        <color rgb="FF000000"/>
        <rFont val="Calibri"/>
        <family val="2"/>
      </rPr>
      <t xml:space="preserve"> =  Notional LC * Exchange rate USD/EUR</t>
    </r>
  </si>
  <si>
    <t>Explanation APT Multi line template</t>
  </si>
  <si>
    <t>Buy</t>
  </si>
  <si>
    <t>Sell</t>
  </si>
  <si>
    <t>The asset manager purchase 5 000 000 EUR and sell 5 608 945 USD on 2021-08-31 (Effective Date/Issue Date). The contract is expiring on 2022-08-31 (Maturity date).  Forward Exchange rate was set at 1.12</t>
  </si>
  <si>
    <t xml:space="preserve">Explanations: </t>
  </si>
  <si>
    <t>Forward exchange rate:</t>
  </si>
  <si>
    <t>Exchange rate EUR/USD used</t>
  </si>
  <si>
    <t>Exchange rate USD/EUR used</t>
  </si>
  <si>
    <t>BC:Reported in Portfolio Base Currency</t>
  </si>
  <si>
    <t>LC: Reported in Instrument currency (Local Currency)</t>
  </si>
  <si>
    <t xml:space="preserve">Identifier: If cleared, add the OTC isin. If not cleared and not having an isin, use Dealid, both legs should have the same dealid (internal code), so the two legs are grouped together. </t>
  </si>
  <si>
    <r>
      <rPr>
        <b/>
        <sz val="11"/>
        <color rgb="FF000000"/>
        <rFont val="Calibri"/>
        <family val="2"/>
      </rPr>
      <t xml:space="preserve">Accounting value LC Leg 1 </t>
    </r>
    <r>
      <rPr>
        <sz val="11"/>
        <color rgb="FF000000"/>
        <rFont val="Calibri"/>
        <family val="2"/>
      </rPr>
      <t>= 0</t>
    </r>
  </si>
  <si>
    <r>
      <rPr>
        <b/>
        <sz val="11"/>
        <color rgb="FF000000"/>
        <rFont val="Calibri"/>
        <family val="2"/>
      </rPr>
      <t xml:space="preserve">Accounting value LC Leg 1 </t>
    </r>
    <r>
      <rPr>
        <sz val="11"/>
        <color rgb="FF000000"/>
        <rFont val="Calibri"/>
        <family val="2"/>
      </rPr>
      <t>= 0 * 1 (Same exchange rate)</t>
    </r>
  </si>
  <si>
    <t xml:space="preserve">Accounting value BC Leg 2 = 13 336 </t>
  </si>
  <si>
    <t>Accounting value BC Leg 2 = 13 336 * 0.893553601 = 11 893</t>
  </si>
  <si>
    <r>
      <rPr>
        <b/>
        <sz val="11"/>
        <color rgb="FF000000"/>
        <rFont val="Calibri"/>
        <family val="2"/>
      </rPr>
      <t>Notional LC leg 1 =</t>
    </r>
    <r>
      <rPr>
        <sz val="11"/>
        <color rgb="FF000000"/>
        <rFont val="Calibri"/>
        <family val="2"/>
      </rPr>
      <t xml:space="preserve"> 5 000 000 EUR</t>
    </r>
  </si>
  <si>
    <r>
      <rPr>
        <b/>
        <sz val="11"/>
        <color rgb="FF000000"/>
        <rFont val="Calibri"/>
        <family val="2"/>
      </rPr>
      <t>Notional BC leg 1 =</t>
    </r>
    <r>
      <rPr>
        <sz val="11"/>
        <color rgb="FF000000"/>
        <rFont val="Calibri"/>
        <family val="2"/>
      </rPr>
      <t xml:space="preserve"> 5 000 000 EUR</t>
    </r>
  </si>
  <si>
    <r>
      <rPr>
        <b/>
        <sz val="11"/>
        <color rgb="FF000000"/>
        <rFont val="Calibri"/>
        <family val="2"/>
      </rPr>
      <t>Notional LC leg 2</t>
    </r>
    <r>
      <rPr>
        <sz val="11"/>
        <color rgb="FF000000"/>
        <rFont val="Calibri"/>
        <family val="2"/>
      </rPr>
      <t>: = - 5 608 945 USD</t>
    </r>
  </si>
  <si>
    <r>
      <rPr>
        <b/>
        <sz val="11"/>
        <color rgb="FF000000"/>
        <rFont val="Calibri"/>
        <family val="2"/>
      </rPr>
      <t>Notional BC leg 2</t>
    </r>
    <r>
      <rPr>
        <sz val="11"/>
        <color rgb="FF000000"/>
        <rFont val="Calibri"/>
        <family val="2"/>
      </rPr>
      <t xml:space="preserve"> = -5 608 945 * 0.893553601 = - 5 011 893 EUR</t>
    </r>
  </si>
  <si>
    <t>Explanation APT Single line template</t>
  </si>
  <si>
    <t>Future</t>
  </si>
  <si>
    <t>Single leg derivative</t>
  </si>
  <si>
    <t>A futures contract is a standardized agreement between two parties to buy or sell a specific asset (such as a commodity, currency, or financial instrument) at a predetermined price and date in the future. Futures contracts are traded on regulated exchanges.</t>
  </si>
  <si>
    <t>Accounting value= Unsettled profit or loss (Profit or loss for an index futures contract is calculated based on the difference between the entry price and the exit price of the contract, multiplied by the contract size. )</t>
  </si>
  <si>
    <t>Futures are usely daily settled so Morningstar expect the accounting value to be 0.</t>
  </si>
  <si>
    <t>Government bond Futures</t>
  </si>
  <si>
    <t>Notional= Contract size x market price of underlying bonds</t>
  </si>
  <si>
    <t>Index Equity Future:</t>
  </si>
  <si>
    <t>Notional=Index Value * Contract Multiplier * Nr of contracts held</t>
  </si>
  <si>
    <t>The accounting value takes into account the current market conditions and reflects the estimated fair value of the contract, while the notional value simply represents the nominal amount of currency to be exchanged.</t>
  </si>
  <si>
    <r>
      <rPr>
        <b/>
        <sz val="11"/>
        <color rgb="FF000000"/>
        <rFont val="Calibri"/>
        <family val="2"/>
      </rPr>
      <t xml:space="preserve">Accounting value BC </t>
    </r>
    <r>
      <rPr>
        <sz val="11"/>
        <color rgb="FF000000"/>
        <rFont val="Calibri"/>
        <family val="2"/>
      </rPr>
      <t>=Accounting value LC * Exchange rate SEK/EUR</t>
    </r>
  </si>
  <si>
    <r>
      <rPr>
        <b/>
        <sz val="11"/>
        <color rgb="FF000000"/>
        <rFont val="Calibri"/>
        <family val="2"/>
      </rPr>
      <t xml:space="preserve">Accounting value LC </t>
    </r>
    <r>
      <rPr>
        <sz val="11"/>
        <color rgb="FF000000"/>
        <rFont val="Calibri"/>
        <family val="2"/>
      </rPr>
      <t>= Unsettled profit or loss</t>
    </r>
  </si>
  <si>
    <r>
      <rPr>
        <b/>
        <sz val="11"/>
        <color rgb="FF000000"/>
        <rFont val="Calibri"/>
        <family val="2"/>
      </rPr>
      <t xml:space="preserve">Notional LC </t>
    </r>
    <r>
      <rPr>
        <sz val="11"/>
        <color rgb="FF000000"/>
        <rFont val="Calibri"/>
        <family val="2"/>
      </rPr>
      <t>= Index value (exchange) * Contract Multiplier * No. of contracts</t>
    </r>
  </si>
  <si>
    <r>
      <rPr>
        <b/>
        <sz val="11"/>
        <color rgb="FF000000"/>
        <rFont val="Calibri"/>
        <family val="2"/>
      </rPr>
      <t xml:space="preserve">Notional BC </t>
    </r>
    <r>
      <rPr>
        <sz val="11"/>
        <color rgb="FF000000"/>
        <rFont val="Calibri"/>
        <family val="2"/>
      </rPr>
      <t>= Notional LC * Exchange rate SEK/EUR</t>
    </r>
  </si>
  <si>
    <r>
      <rPr>
        <b/>
        <sz val="11"/>
        <color rgb="FF000000"/>
        <rFont val="Calibri"/>
        <family val="2"/>
      </rPr>
      <t>Contract Size</t>
    </r>
    <r>
      <rPr>
        <sz val="11"/>
        <color rgb="FF000000"/>
        <rFont val="Calibri"/>
        <family val="2"/>
      </rPr>
      <t xml:space="preserve"> = Index value * Contract Multiplier</t>
    </r>
  </si>
  <si>
    <t>Isin of the Equity Index Future</t>
  </si>
  <si>
    <t>Isin of the underlying index</t>
  </si>
  <si>
    <r>
      <rPr>
        <b/>
        <sz val="11"/>
        <color rgb="FF000000"/>
        <rFont val="Calibri"/>
        <family val="2"/>
      </rPr>
      <t>Accounting value LC</t>
    </r>
    <r>
      <rPr>
        <sz val="11"/>
        <color rgb="FF000000"/>
        <rFont val="Calibri"/>
        <family val="2"/>
      </rPr>
      <t xml:space="preserve"> =  0</t>
    </r>
  </si>
  <si>
    <r>
      <rPr>
        <b/>
        <sz val="11"/>
        <color rgb="FF000000"/>
        <rFont val="Calibri"/>
        <family val="2"/>
      </rPr>
      <t>Accounting value BC</t>
    </r>
    <r>
      <rPr>
        <sz val="11"/>
        <color rgb="FF000000"/>
        <rFont val="Calibri"/>
        <family val="2"/>
      </rPr>
      <t xml:space="preserve"> = 0 * exchange rate = 0</t>
    </r>
  </si>
  <si>
    <t xml:space="preserve">Factsheet on Nasdaq. Might not exist like this on all exchanges. </t>
  </si>
  <si>
    <r>
      <rPr>
        <b/>
        <sz val="11"/>
        <color rgb="FF000000"/>
        <rFont val="Calibri"/>
        <family val="2"/>
      </rPr>
      <t>Contract Size</t>
    </r>
    <r>
      <rPr>
        <sz val="11"/>
        <color rgb="FF000000"/>
        <rFont val="Calibri"/>
        <family val="2"/>
      </rPr>
      <t xml:space="preserve"> = Index value * 100 SEK</t>
    </r>
  </si>
  <si>
    <t>https://www.nasdaq.com/docs/swedish-index-omxs30-futures-fs_a4.pdf</t>
  </si>
  <si>
    <t xml:space="preserve">Value of the index  is (currently): 2234. That can for example be found in Morningstar Direct or on the exchange. </t>
  </si>
  <si>
    <r>
      <rPr>
        <b/>
        <sz val="11"/>
        <color rgb="FF000000"/>
        <rFont val="Calibri"/>
        <family val="2"/>
      </rPr>
      <t xml:space="preserve">Notional LC </t>
    </r>
    <r>
      <rPr>
        <sz val="11"/>
        <color rgb="FF000000"/>
        <rFont val="Calibri"/>
        <family val="2"/>
      </rPr>
      <t>= 2234*100*50 = 11.170.000</t>
    </r>
  </si>
  <si>
    <r>
      <rPr>
        <b/>
        <sz val="11"/>
        <color rgb="FF000000"/>
        <rFont val="Calibri"/>
        <family val="2"/>
      </rPr>
      <t>Notional BC</t>
    </r>
    <r>
      <rPr>
        <sz val="11"/>
        <color rgb="FF000000"/>
        <rFont val="Calibri"/>
        <family val="2"/>
      </rPr>
      <t xml:space="preserve"> = 11 170 000 * 0.1108648016 = 1 238 360</t>
    </r>
  </si>
  <si>
    <t>Interest Rate Swap (IRS)</t>
  </si>
  <si>
    <t>Please provide the nominal or principal value of the swap contract as well as the signs for each side of the swap. For example, in a vanilla swap for paying fixed rate and receiving float rate, please indicate the nominal for the fixed rate with a negative sign and provide the nominal for the float rate with a positive sign. For swap contracts where the principal changes over the life of the contract, such as accreting or amortizing swaps, please provide the updated principals. For cross-currency swaps, please convert into base currency of the portfolio and indicate the appropriate positive/negative exposure sign of the principal.</t>
  </si>
  <si>
    <t>Accounting value LC= Unsettled profit or loss or the value contributing to the total net asset</t>
  </si>
  <si>
    <t>Leg 1 - Fixed</t>
  </si>
  <si>
    <r>
      <rPr>
        <b/>
        <sz val="11"/>
        <color rgb="FF000000"/>
        <rFont val="Calibri"/>
        <family val="2"/>
      </rPr>
      <t xml:space="preserve">Accounting value BC </t>
    </r>
    <r>
      <rPr>
        <sz val="11"/>
        <color rgb="FF000000"/>
        <rFont val="Calibri"/>
        <family val="2"/>
      </rPr>
      <t>= Accounting value LC * Exchange rate (if different currency)</t>
    </r>
  </si>
  <si>
    <t>Notional = Contract Size x Price
where:
•	Contract Size: The size of the interest rate swap contract, which is typically stated in a standardized amount, such as $1 million or €1 million.
•	Price: The price at which the interest rate swap is transacted, which is usually expressed as a percentage of the notional amount.</t>
  </si>
  <si>
    <r>
      <rPr>
        <b/>
        <sz val="11"/>
        <color theme="1"/>
        <rFont val="Calibri"/>
        <family val="2"/>
        <scheme val="minor"/>
      </rPr>
      <t>Notional LC</t>
    </r>
    <r>
      <rPr>
        <sz val="11"/>
        <color theme="1"/>
        <rFont val="Calibri"/>
        <family val="2"/>
        <scheme val="minor"/>
      </rPr>
      <t>= the full amount which the fixed interest payments are based on</t>
    </r>
  </si>
  <si>
    <r>
      <rPr>
        <b/>
        <sz val="11"/>
        <color theme="1"/>
        <rFont val="Calibri"/>
        <family val="2"/>
        <scheme val="minor"/>
      </rPr>
      <t>Notional BC</t>
    </r>
    <r>
      <rPr>
        <sz val="11"/>
        <color theme="1"/>
        <rFont val="Calibri"/>
        <family val="2"/>
        <scheme val="minor"/>
      </rPr>
      <t>= Notional LC*Exchange rate to base currency</t>
    </r>
  </si>
  <si>
    <t>Leg 2 - Floating</t>
  </si>
  <si>
    <r>
      <rPr>
        <b/>
        <sz val="11"/>
        <color theme="1"/>
        <rFont val="Calibri"/>
        <family val="2"/>
        <scheme val="minor"/>
      </rPr>
      <t>Accounting value</t>
    </r>
    <r>
      <rPr>
        <sz val="11"/>
        <color theme="1"/>
        <rFont val="Calibri"/>
        <family val="2"/>
        <scheme val="minor"/>
      </rPr>
      <t xml:space="preserve"> LC= 0 (set to zero since the value of the contact is usually only reported on one of the legs</t>
    </r>
  </si>
  <si>
    <r>
      <rPr>
        <b/>
        <sz val="11"/>
        <color rgb="FF000000"/>
        <rFont val="Calibri"/>
        <family val="2"/>
      </rPr>
      <t xml:space="preserve">Notional LC </t>
    </r>
    <r>
      <rPr>
        <sz val="11"/>
        <color rgb="FF000000"/>
        <rFont val="Calibri"/>
        <family val="2"/>
      </rPr>
      <t>= the full amount which the floating interest payments are based on</t>
    </r>
  </si>
  <si>
    <r>
      <rPr>
        <b/>
        <sz val="11"/>
        <color rgb="FF000000"/>
        <rFont val="Calibri"/>
        <family val="2"/>
      </rPr>
      <t xml:space="preserve">Notional BC </t>
    </r>
    <r>
      <rPr>
        <sz val="11"/>
        <color rgb="FF000000"/>
        <rFont val="Calibri"/>
        <family val="2"/>
      </rPr>
      <t>= Notional LC*Exchange rate to base currency</t>
    </r>
  </si>
  <si>
    <t>The Units/Par Value and the Notional should be the same. This amount is the principal on which the cash flows (interest payments) are based.</t>
  </si>
  <si>
    <t xml:space="preserve">Interest Rate Swap is a dual leg derivative. Both legs needs to have the same identifier, same dealid (SWAP2755504)as the example above or the same OTC isin. </t>
  </si>
  <si>
    <t>This is not the exposure value but the payments of the IRS is based of this amount</t>
  </si>
  <si>
    <r>
      <rPr>
        <b/>
        <sz val="11"/>
        <color rgb="FF000000"/>
        <rFont val="Calibri"/>
        <family val="2"/>
      </rPr>
      <t xml:space="preserve">Accounting value LC </t>
    </r>
    <r>
      <rPr>
        <sz val="11"/>
        <color rgb="FF000000"/>
        <rFont val="Calibri"/>
        <family val="2"/>
      </rPr>
      <t>= 154819.1 (Unsettled)</t>
    </r>
  </si>
  <si>
    <t>Accounting value BC = 154819.1 * 1 (BC and LC currency is the same)</t>
  </si>
  <si>
    <r>
      <rPr>
        <b/>
        <sz val="11"/>
        <color rgb="FF000000"/>
        <rFont val="Calibri"/>
        <family val="2"/>
      </rPr>
      <t>Notional LC</t>
    </r>
    <r>
      <rPr>
        <sz val="11"/>
        <color rgb="FF000000"/>
        <rFont val="Calibri"/>
        <family val="2"/>
      </rPr>
      <t xml:space="preserve"> = 14 000 000</t>
    </r>
  </si>
  <si>
    <r>
      <rPr>
        <b/>
        <sz val="11"/>
        <color rgb="FF000000"/>
        <rFont val="Calibri"/>
        <family val="2"/>
      </rPr>
      <t xml:space="preserve">Notional BC </t>
    </r>
    <r>
      <rPr>
        <sz val="11"/>
        <color rgb="FF000000"/>
        <rFont val="Calibri"/>
        <family val="2"/>
      </rPr>
      <t>= 14 000 000 * 1  (BC and LC currency is the same)</t>
    </r>
  </si>
  <si>
    <r>
      <rPr>
        <b/>
        <sz val="11"/>
        <color rgb="FF000000"/>
        <rFont val="Calibri"/>
        <family val="2"/>
      </rPr>
      <t>Accounting value</t>
    </r>
    <r>
      <rPr>
        <sz val="11"/>
        <color rgb="FF000000"/>
        <rFont val="Calibri"/>
        <family val="2"/>
      </rPr>
      <t xml:space="preserve"> LC = 0 (set to zero since the value of the contact is usually only reported on one of the legs</t>
    </r>
  </si>
  <si>
    <r>
      <rPr>
        <b/>
        <sz val="11"/>
        <color rgb="FF000000"/>
        <rFont val="Calibri"/>
        <family val="2"/>
      </rPr>
      <t xml:space="preserve">Accounting value BC </t>
    </r>
    <r>
      <rPr>
        <sz val="11"/>
        <color rgb="FF000000"/>
        <rFont val="Calibri"/>
        <family val="2"/>
      </rPr>
      <t>= 0</t>
    </r>
  </si>
  <si>
    <r>
      <rPr>
        <b/>
        <sz val="11"/>
        <color rgb="FF000000"/>
        <rFont val="Calibri"/>
        <family val="2"/>
      </rPr>
      <t>Notional BC</t>
    </r>
    <r>
      <rPr>
        <sz val="11"/>
        <color rgb="FF000000"/>
        <rFont val="Calibri"/>
        <family val="2"/>
      </rPr>
      <t xml:space="preserve"> = 14 000 000 * 1  (BC and LC currency is the same)</t>
    </r>
  </si>
  <si>
    <t> </t>
  </si>
  <si>
    <t>Equity Option and warrant</t>
  </si>
  <si>
    <t xml:space="preserve">An equity option is a financial contract that gives the holder the right, but not the obligation, to buy or sell a specific number of shares of an underlying stock or exchange-traded fund (ETF) at a predetermined price (the strike price) on or before a specified expiration date. Equity options are traded on exchanges, and the terms of the options, including the strike price, expiration date, and the number of shares of the underlying asset, are standardized.
There are two types of equity options: call options and put options. A call option gives the holder the right to buy the underlying asset at the strike price, while a put option gives the holder the right to sell the underlying asset at the strike price. The buyer of an equity option pays a premium to the seller of the option for the right to buy or sell the underlying asset, depending on the type of option.
</t>
  </si>
  <si>
    <t xml:space="preserve">A warrant is a type of financial instrument that gives the holder the right, but not the obligation, to buy or sell a security (such as a stock) at a specified price and time in the future. </t>
  </si>
  <si>
    <t>The notional value of an exchange traded option is calculated by multiplying the contract size of the option by the current market price of the underlying asset. The contract size is a standardized quantity of the underlying asset that the option represents, and it varies depending on the exchange and the type of option. For example, in the United States, one options contract typically represents 100 shares of the underlying stock, while in Europe, one options contract often represents 1,000 shares of the underlying stock.</t>
  </si>
  <si>
    <r>
      <rPr>
        <b/>
        <sz val="11"/>
        <color rgb="FF000000"/>
        <rFont val="Calibri"/>
        <family val="2"/>
      </rPr>
      <t xml:space="preserve">Accounting value LC </t>
    </r>
    <r>
      <rPr>
        <sz val="11"/>
        <color rgb="FF000000"/>
        <rFont val="Calibri"/>
        <family val="2"/>
      </rPr>
      <t>= Value of the Option * Multiplier (usually 100 for equity options) * shares</t>
    </r>
  </si>
  <si>
    <r>
      <rPr>
        <b/>
        <sz val="11"/>
        <color rgb="FF000000"/>
        <rFont val="Calibri"/>
        <family val="2"/>
      </rPr>
      <t>Accounting Value BC</t>
    </r>
    <r>
      <rPr>
        <sz val="11"/>
        <color rgb="FF000000"/>
        <rFont val="Calibri"/>
        <family val="2"/>
      </rPr>
      <t xml:space="preserve"> = Accounting value LC * Exchange rate</t>
    </r>
  </si>
  <si>
    <r>
      <rPr>
        <b/>
        <sz val="11"/>
        <color rgb="FF000000"/>
        <rFont val="Calibri"/>
        <family val="2"/>
      </rPr>
      <t xml:space="preserve">Notional value LC </t>
    </r>
    <r>
      <rPr>
        <sz val="11"/>
        <color rgb="FF000000"/>
        <rFont val="Calibri"/>
        <family val="2"/>
      </rPr>
      <t>= Underlying market price * Multiplier * number of contracts</t>
    </r>
  </si>
  <si>
    <r>
      <rPr>
        <b/>
        <sz val="11"/>
        <color rgb="FF000000"/>
        <rFont val="Calibri"/>
        <family val="2"/>
      </rPr>
      <t>Notional Value BC</t>
    </r>
    <r>
      <rPr>
        <sz val="11"/>
        <color rgb="FF000000"/>
        <rFont val="Calibri"/>
        <family val="2"/>
      </rPr>
      <t xml:space="preserve"> =  Notional Value LC * Exchange rate</t>
    </r>
  </si>
  <si>
    <t>Delta adjusted exposure is a way to measure the risk exposure of an options portfolio to movements in the underlying asset price. The delta of an option is a measure of the sensitivity of the option's price to changes in the price of the underlying asset. The delta is between 0 and 1 for call options (positive delta) and between 0 and -1 for put options (negative delta). For example, if a call option has a delta of 0.5, this means that for every $1 increase in the price of the underlying asset, the price of the option will increase by $0.50.</t>
  </si>
  <si>
    <r>
      <rPr>
        <b/>
        <sz val="11"/>
        <color rgb="FF000000"/>
        <rFont val="Calibri"/>
        <family val="2"/>
      </rPr>
      <t xml:space="preserve">Delta adjusted exposure </t>
    </r>
    <r>
      <rPr>
        <sz val="11"/>
        <color rgb="FF000000"/>
        <rFont val="Calibri"/>
        <family val="2"/>
      </rPr>
      <t>= Notional BC * Delta</t>
    </r>
  </si>
  <si>
    <t>Value of the option = Premium</t>
  </si>
  <si>
    <t>American</t>
  </si>
  <si>
    <t>This example is a listed equity option.</t>
  </si>
  <si>
    <r>
      <rPr>
        <b/>
        <sz val="11"/>
        <color rgb="FF000000"/>
        <rFont val="Calibri"/>
        <family val="2"/>
      </rPr>
      <t xml:space="preserve">Accounting value LC </t>
    </r>
    <r>
      <rPr>
        <sz val="11"/>
        <color rgb="FF000000"/>
        <rFont val="Calibri"/>
        <family val="2"/>
      </rPr>
      <t>= X * 100*10 = 30*100*10 = 30 000</t>
    </r>
  </si>
  <si>
    <r>
      <rPr>
        <b/>
        <sz val="11"/>
        <color rgb="FF000000"/>
        <rFont val="Calibri"/>
        <family val="2"/>
      </rPr>
      <t xml:space="preserve">Accounting value BC = </t>
    </r>
    <r>
      <rPr>
        <sz val="11"/>
        <color rgb="FF000000"/>
        <rFont val="Calibri"/>
        <family val="2"/>
      </rPr>
      <t>30 000 * 7.45 = 223 500</t>
    </r>
  </si>
  <si>
    <r>
      <rPr>
        <b/>
        <sz val="11"/>
        <color rgb="FF000000"/>
        <rFont val="Calibri"/>
        <family val="2"/>
      </rPr>
      <t xml:space="preserve">Notional value LC </t>
    </r>
    <r>
      <rPr>
        <sz val="11"/>
        <color rgb="FF000000"/>
        <rFont val="Calibri"/>
        <family val="2"/>
      </rPr>
      <t>= 1100,2* 100*100=1.100.000</t>
    </r>
  </si>
  <si>
    <r>
      <rPr>
        <b/>
        <sz val="11"/>
        <color rgb="FF000000"/>
        <rFont val="Calibri"/>
        <family val="2"/>
      </rPr>
      <t>Notional BC =</t>
    </r>
    <r>
      <rPr>
        <sz val="11"/>
        <color rgb="FF000000"/>
        <rFont val="Calibri"/>
        <family val="2"/>
      </rPr>
      <t xml:space="preserve"> 1 100 000 * 7,45 = 8 195 000</t>
    </r>
  </si>
  <si>
    <r>
      <rPr>
        <b/>
        <sz val="11"/>
        <color rgb="FF000000"/>
        <rFont val="Calibri"/>
        <family val="2"/>
      </rPr>
      <t xml:space="preserve">Delta Adjusted exposure </t>
    </r>
    <r>
      <rPr>
        <sz val="11"/>
        <color rgb="FF000000"/>
        <rFont val="Calibri"/>
        <family val="2"/>
      </rPr>
      <t>= 8.195.000 * 0.31= 2 540 450</t>
    </r>
  </si>
  <si>
    <t>Equity Index Option</t>
  </si>
  <si>
    <t>An equity index option is a type of financial derivative that gives the buyer the right, but not the obligation, to buy or sell an underlying equity index at a specified price, known as the strike price, on or before a specified expiration date. Equity index options are settled in cash and are based on the value of an underlying stock market index, such as the S&amp;P 500 or the Nasdaq 100. The value of an equity index option is determined by the level of the underlying index, the strike price, the time remaining until expiration, and other factors such as implied volatility and interest rates.</t>
  </si>
  <si>
    <r>
      <rPr>
        <b/>
        <sz val="11"/>
        <color rgb="FF000000"/>
        <rFont val="Calibri"/>
        <family val="2"/>
      </rPr>
      <t xml:space="preserve">Accounting value LC </t>
    </r>
    <r>
      <rPr>
        <sz val="11"/>
        <color rgb="FF000000"/>
        <rFont val="Calibri"/>
        <family val="2"/>
      </rPr>
      <t>= Fair value of the option * Multiplier * Number of contracts held</t>
    </r>
  </si>
  <si>
    <r>
      <rPr>
        <b/>
        <sz val="11"/>
        <color rgb="FF000000"/>
        <rFont val="Calibri"/>
        <family val="2"/>
      </rPr>
      <t xml:space="preserve">Accounting value BC </t>
    </r>
    <r>
      <rPr>
        <sz val="11"/>
        <color rgb="FF000000"/>
        <rFont val="Calibri"/>
        <family val="2"/>
      </rPr>
      <t xml:space="preserve">= Accounting value LC * Exchange rate </t>
    </r>
  </si>
  <si>
    <r>
      <rPr>
        <b/>
        <sz val="11"/>
        <color rgb="FF000000"/>
        <rFont val="Calibri"/>
        <family val="2"/>
      </rPr>
      <t xml:space="preserve">Notional LC </t>
    </r>
    <r>
      <rPr>
        <sz val="11"/>
        <color rgb="FF000000"/>
        <rFont val="Calibri"/>
        <family val="2"/>
      </rPr>
      <t>= Underlying index * multiplier * Number of contracts held</t>
    </r>
  </si>
  <si>
    <r>
      <rPr>
        <b/>
        <sz val="11"/>
        <color rgb="FF000000"/>
        <rFont val="Calibri"/>
        <family val="2"/>
      </rPr>
      <t xml:space="preserve">Notional BC </t>
    </r>
    <r>
      <rPr>
        <sz val="11"/>
        <color rgb="FF000000"/>
        <rFont val="Calibri"/>
        <family val="2"/>
      </rPr>
      <t>= Notional LC * multiplied with the exchange to get to the portfolio base currency.</t>
    </r>
  </si>
  <si>
    <t>Contract Multiplier = Contract Size</t>
  </si>
  <si>
    <t>SE0019848771</t>
  </si>
  <si>
    <t>OMX S30 Option</t>
  </si>
  <si>
    <t>OMX S30</t>
  </si>
  <si>
    <t>This example is a listed equity Index option. (Value of the Index option=Premium)</t>
  </si>
  <si>
    <t>Units positive= Buy, Units negative=Sell</t>
  </si>
  <si>
    <t>Fair value option (premium) (From exchange) 3.55</t>
  </si>
  <si>
    <r>
      <rPr>
        <b/>
        <sz val="11"/>
        <color rgb="FF000000"/>
        <rFont val="Calibri"/>
        <family val="2"/>
      </rPr>
      <t xml:space="preserve">Accounting value LC </t>
    </r>
    <r>
      <rPr>
        <sz val="11"/>
        <color rgb="FF000000"/>
        <rFont val="Calibri"/>
        <family val="2"/>
      </rPr>
      <t>= 3.62*100 *100 = 36,200</t>
    </r>
  </si>
  <si>
    <r>
      <rPr>
        <b/>
        <sz val="11"/>
        <color rgb="FF000000"/>
        <rFont val="Calibri"/>
        <family val="2"/>
      </rPr>
      <t xml:space="preserve">Accounting value BC </t>
    </r>
    <r>
      <rPr>
        <sz val="11"/>
        <color rgb="FF000000"/>
        <rFont val="Calibri"/>
        <family val="2"/>
      </rPr>
      <t>= 36,200 * 0.093 (SEK/USD) = 3400</t>
    </r>
  </si>
  <si>
    <r>
      <rPr>
        <b/>
        <sz val="11"/>
        <color rgb="FF000000"/>
        <rFont val="Calibri"/>
        <family val="2"/>
      </rPr>
      <t xml:space="preserve">Notional LC </t>
    </r>
    <r>
      <rPr>
        <sz val="11"/>
        <color rgb="FF000000"/>
        <rFont val="Calibri"/>
        <family val="2"/>
      </rPr>
      <t>= 2240*100*100 = 22,400,000</t>
    </r>
  </si>
  <si>
    <t>Underlying Index price = 2240</t>
  </si>
  <si>
    <r>
      <rPr>
        <b/>
        <sz val="11"/>
        <color rgb="FF000000"/>
        <rFont val="Calibri"/>
        <family val="2"/>
      </rPr>
      <t xml:space="preserve">Notional BC </t>
    </r>
    <r>
      <rPr>
        <sz val="11"/>
        <color rgb="FF000000"/>
        <rFont val="Calibri"/>
        <family val="2"/>
      </rPr>
      <t>= 22,400,000*0.093 = 210,000</t>
    </r>
  </si>
  <si>
    <r>
      <rPr>
        <b/>
        <sz val="11"/>
        <color rgb="FF000000"/>
        <rFont val="Calibri"/>
        <family val="2"/>
      </rPr>
      <t xml:space="preserve">Delta adjusted exposure </t>
    </r>
    <r>
      <rPr>
        <sz val="11"/>
        <color rgb="FF000000"/>
        <rFont val="Calibri"/>
        <family val="2"/>
      </rPr>
      <t>= 210,00*0.31 = 65,100</t>
    </r>
  </si>
  <si>
    <t>Currency Option</t>
  </si>
  <si>
    <t xml:space="preserve">An option is a financial contract between two parties that gives the buyer the right, but not the obligation, to buy or sell a specific underlying asset at a predetermined price and date in the future. The underlying asset can be a stock, commodity, currency, or other financial instrument.                                                                                                                                                                                                                                                                                                                                                                                                                                           There are two main types of options: call options and put options. A call option gives the buyer the right to buy the underlying asset at the predetermined price, while a put option gives the buyer the right to sell the underlying asset at the predetermined price. Options are traded on regulated exchanges, such as the Chicago Board Options Exchange (CBOE) or the International Securities Exchange (ISE), and are standardized contracts with a set expiration date, strike price, and underlying asset. The price of an option, known as the premium, is influenced by a range of factors, including the price of the underlying asset, the time remaining until expiration, and the level of market volatility.
</t>
  </si>
  <si>
    <t>The notional value for a currency option is the amount of currency underlying the option contract. It represents the hypothetical value of the underlying asset that the option controls. 
The notional value of a currency option is usually denominated in the base currency (i.e. the first currency in the currency pair). The formula for calculating the notional value of a currency option is as follows:
Notional Value = Option Premium / Option Strike Price x Contract Size
Where:
Option Premium: The price paid for the option contract
Option Strike Price: The agreed-upon exchange rate at which the option can be exercised
Contract Size: The standardized amount of currency that the option controls (usually 100,000 units)</t>
  </si>
  <si>
    <r>
      <rPr>
        <b/>
        <sz val="11"/>
        <color theme="1"/>
        <rFont val="Calibri"/>
        <family val="2"/>
        <scheme val="minor"/>
      </rPr>
      <t>Accounting Value LC</t>
    </r>
    <r>
      <rPr>
        <sz val="11"/>
        <color theme="1"/>
        <rFont val="Calibri"/>
        <family val="2"/>
        <scheme val="minor"/>
      </rPr>
      <t xml:space="preserve"> = Multiplier* Option Price * Number of contracts held</t>
    </r>
  </si>
  <si>
    <r>
      <rPr>
        <b/>
        <sz val="11"/>
        <color rgb="FF000000"/>
        <rFont val="Calibri"/>
        <family val="2"/>
      </rPr>
      <t xml:space="preserve">Notional BC </t>
    </r>
    <r>
      <rPr>
        <sz val="11"/>
        <color rgb="FF000000"/>
        <rFont val="Calibri"/>
        <family val="2"/>
      </rPr>
      <t>= notional LC multiplied with the exchange to get to the portfolio base currency.</t>
    </r>
  </si>
  <si>
    <r>
      <rPr>
        <b/>
        <sz val="11"/>
        <color rgb="FF000000"/>
        <rFont val="Calibri"/>
        <family val="2"/>
      </rPr>
      <t xml:space="preserve">Notional LC </t>
    </r>
    <r>
      <rPr>
        <sz val="11"/>
        <color rgb="FF000000"/>
        <rFont val="Calibri"/>
        <family val="2"/>
      </rPr>
      <t>= multiplier * Number of contracts held</t>
    </r>
  </si>
  <si>
    <r>
      <rPr>
        <b/>
        <sz val="11"/>
        <color theme="1"/>
        <rFont val="Calibri"/>
        <family val="2"/>
        <scheme val="minor"/>
      </rPr>
      <t xml:space="preserve">Delta Adjusted Exposure </t>
    </r>
    <r>
      <rPr>
        <sz val="11"/>
        <color theme="1"/>
        <rFont val="Calibri"/>
        <family val="2"/>
        <scheme val="minor"/>
      </rPr>
      <t>= Option Delta x Notional Value BC</t>
    </r>
  </si>
  <si>
    <t>Underlying Dealid</t>
  </si>
  <si>
    <t>OTC ISIN if available</t>
  </si>
  <si>
    <t>ABC</t>
  </si>
  <si>
    <t>EUR/USD Futures</t>
  </si>
  <si>
    <t>GER</t>
  </si>
  <si>
    <t>EUR/USD</t>
  </si>
  <si>
    <t>Put</t>
  </si>
  <si>
    <t>Fair value option (premium)</t>
  </si>
  <si>
    <r>
      <rPr>
        <b/>
        <sz val="11"/>
        <color rgb="FF000000"/>
        <rFont val="Calibri"/>
        <family val="2"/>
      </rPr>
      <t xml:space="preserve">Accounting value LC </t>
    </r>
    <r>
      <rPr>
        <sz val="11"/>
        <color rgb="FF000000"/>
        <rFont val="Calibri"/>
        <family val="2"/>
      </rPr>
      <t>= 10000 * 0.01058 * 1= 105.8</t>
    </r>
  </si>
  <si>
    <r>
      <rPr>
        <b/>
        <sz val="11"/>
        <color rgb="FF000000"/>
        <rFont val="Calibri"/>
        <family val="2"/>
      </rPr>
      <t>Accounting value BC</t>
    </r>
    <r>
      <rPr>
        <sz val="11"/>
        <color rgb="FF000000"/>
        <rFont val="Calibri"/>
        <family val="2"/>
      </rPr>
      <t xml:space="preserve"> = </t>
    </r>
    <r>
      <rPr>
        <sz val="11"/>
        <color theme="1"/>
        <rFont val="Calibri"/>
        <family val="2"/>
        <scheme val="minor"/>
      </rPr>
      <t>105.8 *EUR/USD</t>
    </r>
  </si>
  <si>
    <r>
      <rPr>
        <b/>
        <sz val="11"/>
        <color rgb="FF000000"/>
        <rFont val="Calibri"/>
        <family val="2"/>
      </rPr>
      <t xml:space="preserve">Notional LC </t>
    </r>
    <r>
      <rPr>
        <sz val="11"/>
        <color rgb="FF000000"/>
        <rFont val="Calibri"/>
        <family val="2"/>
      </rPr>
      <t>= 10000 * 1= 10000</t>
    </r>
  </si>
  <si>
    <t>Exchange rate: 0.91</t>
  </si>
  <si>
    <r>
      <rPr>
        <b/>
        <sz val="11"/>
        <color rgb="FF000000"/>
        <rFont val="Calibri"/>
        <family val="2"/>
      </rPr>
      <t xml:space="preserve">Notional BC </t>
    </r>
    <r>
      <rPr>
        <sz val="11"/>
        <color rgb="FF000000"/>
        <rFont val="Calibri"/>
        <family val="2"/>
      </rPr>
      <t>= 10000*0.91=9100</t>
    </r>
  </si>
  <si>
    <r>
      <rPr>
        <b/>
        <sz val="11"/>
        <color rgb="FF000000"/>
        <rFont val="Calibri"/>
        <family val="2"/>
      </rPr>
      <t xml:space="preserve">Delta Adjusted exposure </t>
    </r>
    <r>
      <rPr>
        <sz val="11"/>
        <color rgb="FF000000"/>
        <rFont val="Calibri"/>
        <family val="2"/>
      </rPr>
      <t>= 0.5*10000=5000</t>
    </r>
  </si>
  <si>
    <r>
      <t xml:space="preserve">For example, let's say a company purchases a currency call option on 10000 USD with a strike price of 1.0802 EURO per USD. The premium paid for the option is </t>
    </r>
    <r>
      <rPr>
        <sz val="11"/>
        <color rgb="FFFF0000"/>
        <rFont val="Calibri"/>
        <family val="2"/>
        <scheme val="minor"/>
      </rPr>
      <t>105.8 (Accounting value LC)</t>
    </r>
    <r>
      <rPr>
        <sz val="11"/>
        <color theme="1"/>
        <rFont val="Calibri"/>
        <family val="2"/>
        <scheme val="minor"/>
      </rPr>
      <t>. Using the above formula, we can calculate the notional value of the option as:</t>
    </r>
  </si>
  <si>
    <r>
      <t xml:space="preserve">Notional Value = </t>
    </r>
    <r>
      <rPr>
        <sz val="11"/>
        <rFont val="Calibri"/>
        <family val="2"/>
        <scheme val="minor"/>
      </rPr>
      <t xml:space="preserve">105.8 </t>
    </r>
    <r>
      <rPr>
        <sz val="11"/>
        <color theme="1"/>
        <rFont val="Calibri"/>
        <family val="2"/>
        <scheme val="minor"/>
      </rPr>
      <t xml:space="preserve">/ 1.0802 x 10000 = </t>
    </r>
    <r>
      <rPr>
        <sz val="11"/>
        <color rgb="FFFF0000"/>
        <rFont val="Calibri"/>
        <family val="2"/>
        <scheme val="minor"/>
      </rPr>
      <t>10793</t>
    </r>
  </si>
  <si>
    <r>
      <t xml:space="preserve">Therefore, the notional value of the currency option is </t>
    </r>
    <r>
      <rPr>
        <sz val="11"/>
        <color rgb="FFFF0000"/>
        <rFont val="Calibri"/>
        <family val="2"/>
        <scheme val="minor"/>
      </rPr>
      <t>10793</t>
    </r>
    <r>
      <rPr>
        <sz val="11"/>
        <color theme="1"/>
        <rFont val="Calibri"/>
        <family val="2"/>
        <scheme val="minor"/>
      </rPr>
      <t xml:space="preserve"> which represents the hypothetical value of 10000 USD at the agreed-upon strike price.</t>
    </r>
  </si>
  <si>
    <t>DTID</t>
  </si>
  <si>
    <t>Broad Asset Type</t>
  </si>
  <si>
    <t>Both</t>
  </si>
  <si>
    <t>Accounting Value Assignment</t>
  </si>
  <si>
    <t>ETD or OTC?</t>
  </si>
  <si>
    <t xml:space="preserve"> identifiers</t>
  </si>
  <si>
    <t>Deal id</t>
  </si>
  <si>
    <t>OTC Isin if cleared</t>
  </si>
  <si>
    <t>Grouping code/dealid if dual leg reporting</t>
  </si>
  <si>
    <t>Dual leg derivatives</t>
  </si>
  <si>
    <t>BL</t>
  </si>
  <si>
    <t>OTHER</t>
  </si>
  <si>
    <t>Bond Index - Future</t>
  </si>
  <si>
    <t>Derivative</t>
  </si>
  <si>
    <t>ETD</t>
  </si>
  <si>
    <t>Yes</t>
  </si>
  <si>
    <t>BO</t>
  </si>
  <si>
    <t>Bond Index - Option (Call)</t>
  </si>
  <si>
    <t>Both possible</t>
  </si>
  <si>
    <t>BP</t>
  </si>
  <si>
    <t>Bond Index - Option (Put)</t>
  </si>
  <si>
    <t>BW</t>
  </si>
  <si>
    <t>BOND</t>
  </si>
  <si>
    <t>Bond - Warrants/Rights (Call)</t>
  </si>
  <si>
    <t>BX</t>
  </si>
  <si>
    <t>Bond - Warrants/Rights (Put)</t>
  </si>
  <si>
    <t>CC</t>
  </si>
  <si>
    <t>CASH</t>
  </si>
  <si>
    <t>Cash - Option (Call)</t>
  </si>
  <si>
    <t>CL</t>
  </si>
  <si>
    <t>Currency - Future</t>
  </si>
  <si>
    <t>CO</t>
  </si>
  <si>
    <t>Cash - Option (Put)</t>
  </si>
  <si>
    <t>OTC</t>
  </si>
  <si>
    <t>CS</t>
  </si>
  <si>
    <t>Currency - Swap</t>
  </si>
  <si>
    <t>CU</t>
  </si>
  <si>
    <t>Currency - Forward</t>
  </si>
  <si>
    <t>CV</t>
  </si>
  <si>
    <t>Currency - Warrants\Rights (Call)</t>
  </si>
  <si>
    <t>CX</t>
  </si>
  <si>
    <t>Currency - Warrants\Rights (Put)</t>
  </si>
  <si>
    <t>DA</t>
  </si>
  <si>
    <t>Bond - Future</t>
  </si>
  <si>
    <t>DB</t>
  </si>
  <si>
    <t>Bond - Option (Call)</t>
  </si>
  <si>
    <t>DC</t>
  </si>
  <si>
    <t>Commodity - Option (Call)</t>
  </si>
  <si>
    <t>DE</t>
  </si>
  <si>
    <t>Bond - Option (Put)</t>
  </si>
  <si>
    <t>DG</t>
  </si>
  <si>
    <t>EQUITY</t>
  </si>
  <si>
    <t>Equity - Future</t>
  </si>
  <si>
    <t>DH</t>
  </si>
  <si>
    <t>Equity - Option (Call)</t>
  </si>
  <si>
    <t>DI</t>
  </si>
  <si>
    <t>Equity - Option (Put)</t>
  </si>
  <si>
    <t>DJ</t>
  </si>
  <si>
    <t>Other - Future</t>
  </si>
  <si>
    <t>DM</t>
  </si>
  <si>
    <t>Commodity - Future</t>
  </si>
  <si>
    <t>DP</t>
  </si>
  <si>
    <t>Commodity - Option (Put)</t>
  </si>
  <si>
    <t>EC</t>
  </si>
  <si>
    <t>Equity Index - Option (Call)</t>
  </si>
  <si>
    <t>EL</t>
  </si>
  <si>
    <t>Equity Index - Future</t>
  </si>
  <si>
    <t>EP</t>
  </si>
  <si>
    <t>Equity Index - Option (Put)</t>
  </si>
  <si>
    <t>EU</t>
  </si>
  <si>
    <t>Equity - Units</t>
  </si>
  <si>
    <t>EV</t>
  </si>
  <si>
    <t>Equity - Warrants/Rights (Put)</t>
  </si>
  <si>
    <t>EW</t>
  </si>
  <si>
    <t>Equity - Warrants/Rights (Call)</t>
  </si>
  <si>
    <t>SA</t>
  </si>
  <si>
    <t>Asset Swap</t>
  </si>
  <si>
    <t>SD</t>
  </si>
  <si>
    <t>Debt Swap</t>
  </si>
  <si>
    <t>SE</t>
  </si>
  <si>
    <t>Equity Swap</t>
  </si>
  <si>
    <t>SF</t>
  </si>
  <si>
    <t>SI</t>
  </si>
  <si>
    <t>SJ</t>
  </si>
  <si>
    <t>Interest Rate Future</t>
  </si>
  <si>
    <t>No</t>
  </si>
  <si>
    <t>SK</t>
  </si>
  <si>
    <t>SN</t>
  </si>
  <si>
    <t>Volatility/Variance Swap</t>
  </si>
  <si>
    <t>SQ</t>
  </si>
  <si>
    <t>Equity Index Swap</t>
  </si>
  <si>
    <t>SR</t>
  </si>
  <si>
    <t>ST</t>
  </si>
  <si>
    <t>TF</t>
  </si>
  <si>
    <t>Bond - Treasury Future</t>
  </si>
  <si>
    <t>WR</t>
  </si>
  <si>
    <t>Undefined - Warrants/Rights</t>
  </si>
  <si>
    <t>CY</t>
  </si>
  <si>
    <t>Currency - Option (Call)</t>
  </si>
  <si>
    <t>CZ</t>
  </si>
  <si>
    <t>Currency - Option (Put)</t>
  </si>
  <si>
    <t>FD</t>
  </si>
  <si>
    <t>Other</t>
  </si>
  <si>
    <t>Other Fixed Income Derivative</t>
  </si>
  <si>
    <t>IS</t>
  </si>
  <si>
    <t>Inflation Swap</t>
  </si>
  <si>
    <t>PS</t>
  </si>
  <si>
    <t>Interest Rate Swaption - Payer</t>
  </si>
  <si>
    <t>RS</t>
  </si>
  <si>
    <t>Interest Rate Swaption - Receiver</t>
  </si>
  <si>
    <t>SW</t>
  </si>
  <si>
    <t>Credit Default Index Swap (CDX)</t>
  </si>
  <si>
    <t>SX</t>
  </si>
  <si>
    <t>Swaption - Payer</t>
  </si>
  <si>
    <t>SY</t>
  </si>
  <si>
    <t>Swaption - Receiver</t>
  </si>
  <si>
    <t>XP</t>
  </si>
  <si>
    <t>Credit Default Swaption - Payer</t>
  </si>
  <si>
    <t>XR</t>
  </si>
  <si>
    <t>Credit Default Swaption - Receiver</t>
  </si>
  <si>
    <t>YF</t>
  </si>
  <si>
    <t>Cryptocurrency -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</si>
</sst>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quot; $&quot;#,##0&quot; million&quot;"/>
    <numFmt numFmtId="166" formatCode="&quot; £&quot;#,##0&quot; million&quot;"/>
    <numFmt numFmtId="167" formatCode="&quot; €&quot;#,##0&quot; million&quot;"/>
    <numFmt numFmtId="168" formatCode="d\ mmmm\ yyyy"/>
    <numFmt numFmtId="169" formatCode="dd\.mm\.yy"/>
    <numFmt numFmtId="170" formatCode="#,##0.0;\-#,##0.0"/>
    <numFmt numFmtId="171" formatCode="0.0%"/>
    <numFmt numFmtId="172" formatCode="_-* #,##0_-;\-* #,##0_-;_-* &quot;-&quot;??_-;_-@_-"/>
    <numFmt numFmtId="173" formatCode="m/d/yyyy;@"/>
    <numFmt numFmtId="174" formatCode="yyyy\-mm\-dd;@"/>
    <numFmt numFmtId="175" formatCode="0.0"/>
  </numFmts>
  <fonts count="150">
    <font>
      <sz val="11"/>
      <color theme="1"/>
      <name val="Calibri"/>
      <family val="2"/>
      <scheme val="minor"/>
    </font>
    <font>
      <sz val="11"/>
      <color theme="1"/>
      <name val="Calibri"/>
      <scheme val="minor"/>
    </font>
    <font>
      <sz val="11"/>
      <color theme="1"/>
      <name val="Calibri"/>
      <scheme val="minor"/>
    </font>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G Omega"/>
      <family val="2"/>
    </font>
    <font>
      <sz val="10"/>
      <color theme="1"/>
      <name val="Morningstar 1"/>
      <family val="2"/>
    </font>
    <font>
      <sz val="10"/>
      <name val="Arial"/>
      <family val="2"/>
    </font>
    <font>
      <b/>
      <sz val="12"/>
      <name val="Morningstar 1"/>
      <family val="2"/>
    </font>
    <font>
      <b/>
      <sz val="18"/>
      <color theme="3"/>
      <name val="Calibri Light"/>
      <family val="2"/>
      <scheme val="major"/>
    </font>
    <font>
      <sz val="11"/>
      <color rgb="FF9C6500"/>
      <name val="Calibri"/>
      <family val="2"/>
      <scheme val="minor"/>
    </font>
    <font>
      <sz val="10"/>
      <color theme="0"/>
      <name val="Calibri"/>
      <family val="2"/>
      <scheme val="minor"/>
    </font>
    <font>
      <sz val="10"/>
      <color theme="1"/>
      <name val="Calibri"/>
      <family val="2"/>
      <scheme val="minor"/>
    </font>
    <font>
      <sz val="10"/>
      <color rgb="FFFF0000"/>
      <name val="Calibri"/>
      <family val="2"/>
      <scheme val="minor"/>
    </font>
    <font>
      <sz val="12"/>
      <color theme="1"/>
      <name val="Calibri"/>
      <family val="2"/>
      <scheme val="minor"/>
    </font>
    <font>
      <sz val="10"/>
      <color theme="0"/>
      <name val="Morningstar 1"/>
      <family val="2"/>
    </font>
    <font>
      <sz val="10"/>
      <color rgb="FF9C0006"/>
      <name val="Morningstar 1"/>
      <family val="2"/>
    </font>
    <font>
      <b/>
      <sz val="10"/>
      <color rgb="FFFA7D00"/>
      <name val="Morningstar 1"/>
      <family val="2"/>
    </font>
    <font>
      <b/>
      <sz val="10"/>
      <color theme="0"/>
      <name val="Morningstar 1"/>
      <family val="2"/>
    </font>
    <font>
      <i/>
      <sz val="10"/>
      <color rgb="FF7F7F7F"/>
      <name val="Morningstar 1"/>
      <family val="2"/>
    </font>
    <font>
      <sz val="10"/>
      <color rgb="FF006100"/>
      <name val="Morningstar 1"/>
      <family val="2"/>
    </font>
    <font>
      <b/>
      <sz val="15"/>
      <color theme="3"/>
      <name val="Morningstar 1"/>
      <family val="2"/>
    </font>
    <font>
      <b/>
      <sz val="13"/>
      <color theme="3"/>
      <name val="Morningstar 1"/>
      <family val="2"/>
    </font>
    <font>
      <b/>
      <sz val="11"/>
      <color theme="3"/>
      <name val="Morningstar 1"/>
      <family val="2"/>
    </font>
    <font>
      <u/>
      <sz val="10"/>
      <color theme="10"/>
      <name val="Morningstar 1"/>
      <family val="2"/>
    </font>
    <font>
      <sz val="10"/>
      <color rgb="FF3F3F76"/>
      <name val="Morningstar 1"/>
      <family val="2"/>
    </font>
    <font>
      <sz val="10"/>
      <color rgb="FFFA7D00"/>
      <name val="Morningstar 1"/>
      <family val="2"/>
    </font>
    <font>
      <sz val="10"/>
      <color rgb="FF9C6500"/>
      <name val="Morningstar 1"/>
      <family val="2"/>
    </font>
    <font>
      <sz val="11"/>
      <color indexed="8"/>
      <name val="Calibri"/>
      <family val="2"/>
    </font>
    <font>
      <b/>
      <sz val="10"/>
      <color rgb="FF3F3F3F"/>
      <name val="Morningstar 1"/>
      <family val="2"/>
    </font>
    <font>
      <b/>
      <sz val="10"/>
      <color theme="1"/>
      <name val="Morningstar 1"/>
      <family val="2"/>
    </font>
    <font>
      <sz val="10"/>
      <color rgb="FFFF0000"/>
      <name val="Morningstar 1"/>
      <family val="2"/>
    </font>
    <font>
      <sz val="10"/>
      <color indexed="8"/>
      <name val="Verdana"/>
      <family val="2"/>
    </font>
    <font>
      <sz val="10"/>
      <color indexed="9"/>
      <name val="Verdana"/>
      <family val="2"/>
    </font>
    <font>
      <sz val="10"/>
      <color indexed="20"/>
      <name val="Verdana"/>
      <family val="2"/>
    </font>
    <font>
      <sz val="10"/>
      <color rgb="FF9C0006"/>
      <name val="Calibri"/>
      <family val="2"/>
      <scheme val="minor"/>
    </font>
    <font>
      <sz val="12"/>
      <name val="Arial"/>
      <family val="2"/>
    </font>
    <font>
      <b/>
      <sz val="10"/>
      <color indexed="52"/>
      <name val="Verdana"/>
      <family val="2"/>
    </font>
    <font>
      <b/>
      <sz val="10"/>
      <color rgb="FFFA7D00"/>
      <name val="Calibri"/>
      <family val="2"/>
      <scheme val="minor"/>
    </font>
    <font>
      <b/>
      <sz val="14"/>
      <color indexed="9"/>
      <name val="Arial"/>
      <family val="2"/>
    </font>
    <font>
      <b/>
      <sz val="10"/>
      <color indexed="9"/>
      <name val="Verdana"/>
      <family val="2"/>
    </font>
    <font>
      <b/>
      <sz val="10"/>
      <color theme="0"/>
      <name val="Calibri"/>
      <family val="2"/>
      <scheme val="minor"/>
    </font>
    <font>
      <b/>
      <sz val="14"/>
      <color indexed="60"/>
      <name val="Lucida Grande CE"/>
      <charset val="238"/>
    </font>
    <font>
      <i/>
      <sz val="10"/>
      <color indexed="23"/>
      <name val="Verdana"/>
      <family val="2"/>
    </font>
    <font>
      <i/>
      <sz val="10"/>
      <color rgb="FF7F7F7F"/>
      <name val="Calibri"/>
      <family val="2"/>
      <scheme val="minor"/>
    </font>
    <font>
      <sz val="10"/>
      <color indexed="17"/>
      <name val="Verdana"/>
      <family val="2"/>
    </font>
    <font>
      <sz val="10"/>
      <color rgb="FF006100"/>
      <name val="Calibri"/>
      <family val="2"/>
      <scheme val="minor"/>
    </font>
    <font>
      <b/>
      <sz val="14"/>
      <name val="Arial"/>
      <family val="2"/>
    </font>
    <font>
      <b/>
      <sz val="15"/>
      <color indexed="56"/>
      <name val="Verdana"/>
      <family val="2"/>
    </font>
    <font>
      <b/>
      <sz val="13"/>
      <color indexed="56"/>
      <name val="Verdana"/>
      <family val="2"/>
    </font>
    <font>
      <b/>
      <sz val="11"/>
      <color indexed="56"/>
      <name val="Verdana"/>
      <family val="2"/>
    </font>
    <font>
      <u/>
      <sz val="10"/>
      <color indexed="12"/>
      <name val="Arial"/>
      <family val="2"/>
    </font>
    <font>
      <u/>
      <sz val="11"/>
      <color theme="10"/>
      <name val="Calibri"/>
      <family val="2"/>
    </font>
    <font>
      <u/>
      <sz val="8.25"/>
      <color theme="10"/>
      <name val="Calibri"/>
      <family val="2"/>
    </font>
    <font>
      <u/>
      <sz val="7"/>
      <color theme="10"/>
      <name val="Arial"/>
      <family val="2"/>
    </font>
    <font>
      <b/>
      <sz val="12"/>
      <color indexed="10"/>
      <name val="Arial"/>
      <family val="2"/>
    </font>
    <font>
      <b/>
      <sz val="12"/>
      <color indexed="12"/>
      <name val="Arial"/>
      <family val="2"/>
    </font>
    <font>
      <sz val="10"/>
      <color indexed="62"/>
      <name val="Verdana"/>
      <family val="2"/>
    </font>
    <font>
      <sz val="10"/>
      <color rgb="FF3F3F76"/>
      <name val="Calibri"/>
      <family val="2"/>
      <scheme val="minor"/>
    </font>
    <font>
      <sz val="10"/>
      <color indexed="52"/>
      <name val="Verdana"/>
      <family val="2"/>
    </font>
    <font>
      <sz val="10"/>
      <color rgb="FFFA7D00"/>
      <name val="Calibri"/>
      <family val="2"/>
      <scheme val="minor"/>
    </font>
    <font>
      <b/>
      <u val="doubleAccounting"/>
      <sz val="14"/>
      <color indexed="13"/>
      <name val="Arial"/>
      <family val="2"/>
    </font>
    <font>
      <sz val="10"/>
      <color indexed="60"/>
      <name val="Verdana"/>
      <family val="2"/>
    </font>
    <font>
      <sz val="10"/>
      <color rgb="FF9C6500"/>
      <name val="Calibri"/>
      <family val="2"/>
      <scheme val="minor"/>
    </font>
    <font>
      <sz val="10"/>
      <name val="Verdana"/>
      <family val="2"/>
    </font>
    <font>
      <sz val="10"/>
      <color theme="1"/>
      <name val="Arial"/>
      <family val="2"/>
    </font>
    <font>
      <sz val="10"/>
      <color indexed="8"/>
      <name val="Calibri"/>
      <family val="2"/>
    </font>
    <font>
      <b/>
      <sz val="10"/>
      <color indexed="63"/>
      <name val="Verdana"/>
      <family val="2"/>
    </font>
    <font>
      <b/>
      <sz val="10"/>
      <color rgb="FF3F3F3F"/>
      <name val="Calibri"/>
      <family val="2"/>
      <scheme val="minor"/>
    </font>
    <font>
      <b/>
      <sz val="16"/>
      <name val="Arial"/>
      <family val="2"/>
    </font>
    <font>
      <sz val="10"/>
      <name val="MS Sans Serif"/>
      <family val="2"/>
    </font>
    <font>
      <sz val="11"/>
      <name val="ＭＳ 明朝"/>
      <family val="1"/>
      <charset val="128"/>
    </font>
    <font>
      <b/>
      <sz val="18"/>
      <color indexed="56"/>
      <name val="Cambria"/>
      <family val="2"/>
    </font>
    <font>
      <b/>
      <sz val="10"/>
      <color indexed="8"/>
      <name val="Verdana"/>
      <family val="2"/>
    </font>
    <font>
      <b/>
      <sz val="10"/>
      <color theme="1"/>
      <name val="Calibri"/>
      <family val="2"/>
      <scheme val="minor"/>
    </font>
    <font>
      <sz val="10"/>
      <color indexed="10"/>
      <name val="Verdana"/>
      <family val="2"/>
    </font>
    <font>
      <sz val="11"/>
      <color theme="1"/>
      <name val="Calibri"/>
      <family val="2"/>
      <charset val="134"/>
      <scheme val="minor"/>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u/>
      <sz val="11"/>
      <color indexed="12"/>
      <name val="Calibri"/>
      <family val="2"/>
    </font>
    <font>
      <sz val="9"/>
      <name val="Arial"/>
      <family val="2"/>
    </font>
    <font>
      <b/>
      <sz val="11"/>
      <color indexed="63"/>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8"/>
      <name val="MS Sans Serif"/>
      <family val="2"/>
    </font>
    <font>
      <b/>
      <sz val="11"/>
      <color indexed="9"/>
      <name val="Calibri"/>
      <family val="2"/>
    </font>
    <font>
      <sz val="9"/>
      <name val="Calibri"/>
      <family val="3"/>
      <charset val="134"/>
      <scheme val="minor"/>
    </font>
    <font>
      <sz val="12"/>
      <color theme="1"/>
      <name val="Morningstar 1"/>
      <family val="2"/>
    </font>
    <font>
      <sz val="11"/>
      <color theme="1"/>
      <name val="Morningstar 1"/>
      <family val="2"/>
    </font>
    <font>
      <b/>
      <sz val="12"/>
      <color theme="1"/>
      <name val="Morningstar 1"/>
      <family val="2"/>
    </font>
    <font>
      <sz val="10.5"/>
      <color theme="1"/>
      <name val="Segoe UI"/>
      <family val="2"/>
    </font>
    <font>
      <sz val="12"/>
      <name val="Morningstar 1"/>
      <family val="2"/>
    </font>
    <font>
      <b/>
      <sz val="16"/>
      <color theme="1"/>
      <name val="Calibri"/>
      <family val="2"/>
      <scheme val="minor"/>
    </font>
    <font>
      <b/>
      <sz val="11"/>
      <name val="Morningstar 1"/>
      <family val="2"/>
    </font>
    <font>
      <sz val="11"/>
      <name val="Morningstar 1"/>
      <family val="2"/>
    </font>
    <font>
      <sz val="11"/>
      <name val="Calibri"/>
      <family val="2"/>
      <scheme val="minor"/>
    </font>
    <font>
      <b/>
      <sz val="10"/>
      <name val="Calibri"/>
      <family val="2"/>
      <scheme val="minor"/>
    </font>
    <font>
      <sz val="10"/>
      <name val="Calibri"/>
      <family val="2"/>
      <scheme val="minor"/>
    </font>
    <font>
      <b/>
      <sz val="8"/>
      <color rgb="FFFF0000"/>
      <name val="Arial"/>
      <family val="2"/>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b/>
      <sz val="16"/>
      <color theme="1"/>
      <name val="Calibri"/>
      <family val="2"/>
    </font>
    <font>
      <sz val="11"/>
      <color rgb="FF000000"/>
      <name val="Morningstar 1"/>
      <family val="2"/>
    </font>
    <font>
      <sz val="11"/>
      <color theme="1"/>
      <name val="Calibri"/>
      <family val="2"/>
      <scheme val="minor"/>
    </font>
    <font>
      <b/>
      <sz val="11"/>
      <color theme="1"/>
      <name val="Calibri"/>
      <family val="2"/>
    </font>
    <font>
      <b/>
      <sz val="11"/>
      <name val="Calibri"/>
      <family val="2"/>
    </font>
    <font>
      <sz val="11"/>
      <color rgb="FF9C0006"/>
      <name val="Calibri"/>
      <family val="2"/>
    </font>
    <font>
      <sz val="11"/>
      <color rgb="FF806000"/>
      <name val="Calibri"/>
      <family val="2"/>
    </font>
    <font>
      <sz val="11"/>
      <name val="Calibri"/>
      <family val="2"/>
    </font>
    <font>
      <sz val="11"/>
      <color rgb="FF806000"/>
      <name val="Morningstar 1"/>
      <family val="2"/>
    </font>
    <font>
      <sz val="11"/>
      <color rgb="FF9C0006"/>
      <name val="Morningstar 1"/>
      <family val="2"/>
    </font>
    <font>
      <sz val="11"/>
      <color rgb="FF444444"/>
      <name val="Calibri"/>
      <family val="2"/>
    </font>
    <font>
      <sz val="11"/>
      <color rgb="FF000000"/>
      <name val="Calibri"/>
      <family val="2"/>
      <scheme val="minor"/>
    </font>
    <font>
      <sz val="8"/>
      <color theme="1"/>
      <name val="Calibri"/>
      <family val="2"/>
      <scheme val="minor"/>
    </font>
    <font>
      <b/>
      <i/>
      <sz val="8"/>
      <color rgb="FFFF0000"/>
      <name val="Calibri"/>
      <family val="2"/>
    </font>
    <font>
      <sz val="8"/>
      <color rgb="FF000000"/>
      <name val="Calibri"/>
      <family val="2"/>
    </font>
    <font>
      <b/>
      <sz val="12"/>
      <color theme="0"/>
      <name val="Calibri"/>
      <family val="2"/>
      <scheme val="minor"/>
    </font>
    <font>
      <b/>
      <sz val="12"/>
      <color theme="0" tint="-0.499984740745262"/>
      <name val="Morningstar 1"/>
      <family val="2"/>
    </font>
    <font>
      <b/>
      <i/>
      <sz val="12"/>
      <color rgb="FFFF0000"/>
      <name val="Calibri"/>
      <family val="2"/>
      <scheme val="minor"/>
    </font>
    <font>
      <sz val="8"/>
      <color rgb="FF151515"/>
      <name val="Arial"/>
      <family val="2"/>
    </font>
    <font>
      <sz val="8"/>
      <name val="Arial"/>
      <family val="2"/>
    </font>
    <font>
      <b/>
      <sz val="11"/>
      <color rgb="FF000000"/>
      <name val="Calibri"/>
    </font>
    <font>
      <sz val="11"/>
      <color rgb="FF000000"/>
      <name val="Calibri"/>
    </font>
    <font>
      <sz val="12"/>
      <color theme="1"/>
      <name val="Calibri"/>
      <scheme val="minor"/>
    </font>
    <font>
      <sz val="12"/>
      <name val="Calibri"/>
      <scheme val="minor"/>
    </font>
    <font>
      <b/>
      <sz val="12"/>
      <color theme="1"/>
      <name val="Calibri"/>
      <scheme val="minor"/>
    </font>
    <font>
      <b/>
      <sz val="12"/>
      <color rgb="FF000000"/>
      <name val="Calibri"/>
      <scheme val="minor"/>
    </font>
    <font>
      <b/>
      <sz val="12"/>
      <name val="Calibri"/>
      <scheme val="minor"/>
    </font>
  </fonts>
  <fills count="6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22"/>
      </patternFill>
    </fill>
    <fill>
      <patternFill patternType="solid">
        <fgColor indexed="17"/>
        <bgColor indexed="64"/>
      </patternFill>
    </fill>
    <fill>
      <patternFill patternType="solid">
        <fgColor indexed="20"/>
        <bgColor indexed="64"/>
      </patternFill>
    </fill>
    <fill>
      <patternFill patternType="solid">
        <fgColor indexed="55"/>
      </patternFill>
    </fill>
    <fill>
      <patternFill patternType="solid">
        <fgColor indexed="41"/>
        <bgColor indexed="64"/>
      </patternFill>
    </fill>
    <fill>
      <patternFill patternType="solid">
        <fgColor indexed="16"/>
        <bgColor indexed="59"/>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30"/>
        <bgColor indexed="21"/>
      </patternFill>
    </fill>
    <fill>
      <patternFill patternType="solid">
        <fgColor indexed="26"/>
        <bgColor indexed="64"/>
      </patternFill>
    </fill>
    <fill>
      <patternFill patternType="gray0625"/>
    </fill>
    <fill>
      <patternFill patternType="solid">
        <fgColor rgb="FFFFFFFF"/>
        <bgColor indexed="64"/>
      </patternFill>
    </fill>
    <fill>
      <patternFill patternType="solid">
        <fgColor rgb="FFFFE699"/>
        <bgColor rgb="FF000000"/>
      </patternFill>
    </fill>
    <fill>
      <patternFill patternType="solid">
        <fgColor rgb="FFFFC7CE"/>
        <bgColor rgb="FF000000"/>
      </patternFill>
    </fill>
    <fill>
      <patternFill patternType="solid">
        <fgColor rgb="FFFFFFFF"/>
        <bgColor rgb="FF000000"/>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17"/>
      </left>
      <right style="thick">
        <color indexed="17"/>
      </right>
      <top style="thick">
        <color indexed="17"/>
      </top>
      <bottom style="thick">
        <color indexed="17"/>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ck">
        <color indexed="58"/>
      </left>
      <right style="thick">
        <color indexed="58"/>
      </right>
      <top style="thick">
        <color indexed="58"/>
      </top>
      <bottom style="thick">
        <color indexed="58"/>
      </bottom>
      <diagonal/>
    </border>
    <border>
      <left style="thin">
        <color indexed="22"/>
      </left>
      <right style="thin">
        <color indexed="22"/>
      </right>
      <top style="thin">
        <color indexed="22"/>
      </top>
      <bottom style="thin">
        <color indexed="22"/>
      </bottom>
      <diagonal/>
    </border>
    <border>
      <left style="mediumDashDot">
        <color indexed="17"/>
      </left>
      <right style="mediumDashDot">
        <color indexed="17"/>
      </right>
      <top style="mediumDashDot">
        <color indexed="17"/>
      </top>
      <bottom style="mediumDashDot">
        <color indexed="17"/>
      </bottom>
      <diagonal/>
    </border>
    <border>
      <left style="thin">
        <color indexed="63"/>
      </left>
      <right style="thin">
        <color indexed="63"/>
      </right>
      <top style="thin">
        <color indexed="63"/>
      </top>
      <bottom style="thin">
        <color indexed="63"/>
      </bottom>
      <diagonal/>
    </border>
    <border>
      <left/>
      <right/>
      <top/>
      <bottom style="double">
        <color indexed="60"/>
      </bottom>
      <diagonal/>
    </border>
    <border>
      <left/>
      <right/>
      <top style="double">
        <color indexed="60"/>
      </top>
      <bottom/>
      <diagonal/>
    </border>
    <border>
      <left style="thin">
        <color indexed="17"/>
      </left>
      <right style="thin">
        <color indexed="17"/>
      </right>
      <top style="thin">
        <color indexed="17"/>
      </top>
      <bottom style="thin">
        <color indexed="17"/>
      </bottom>
      <diagonal/>
    </border>
    <border>
      <left/>
      <right/>
      <top style="thin">
        <color indexed="62"/>
      </top>
      <bottom style="double">
        <color indexed="62"/>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medium">
        <color rgb="FF000000"/>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right style="thin">
        <color indexed="64"/>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style="medium">
        <color rgb="FF000000"/>
      </left>
      <right style="thin">
        <color indexed="64"/>
      </right>
      <top/>
      <bottom style="medium">
        <color rgb="FF000000"/>
      </bottom>
      <diagonal/>
    </border>
    <border>
      <left/>
      <right style="thin">
        <color indexed="64"/>
      </right>
      <top/>
      <bottom style="medium">
        <color rgb="FF000000"/>
      </bottom>
      <diagonal/>
    </border>
    <border>
      <left/>
      <right/>
      <top style="medium">
        <color rgb="FFDDDDDD"/>
      </top>
      <bottom/>
      <diagonal/>
    </border>
  </borders>
  <cellStyleXfs count="14423">
    <xf numFmtId="0" fontId="0" fillId="0" borderId="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4"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18"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8"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8"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8"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8"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9" fillId="0" borderId="0"/>
    <xf numFmtId="0" fontId="20" fillId="0" borderId="0"/>
    <xf numFmtId="0" fontId="21" fillId="0" borderId="0"/>
    <xf numFmtId="0" fontId="20" fillId="0" borderId="0"/>
    <xf numFmtId="0" fontId="23" fillId="0" borderId="0" applyNumberFormat="0" applyFill="0" applyBorder="0" applyAlignment="0" applyProtection="0"/>
    <xf numFmtId="0" fontId="24" fillId="4" borderId="0" applyNumberFormat="0" applyBorder="0" applyAlignment="0" applyProtection="0"/>
    <xf numFmtId="0" fontId="18" fillId="12"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30" fillId="3" borderId="0" applyNumberFormat="0" applyBorder="0" applyAlignment="0" applyProtection="0"/>
    <xf numFmtId="0" fontId="31" fillId="6" borderId="4" applyNumberFormat="0" applyAlignment="0" applyProtection="0"/>
    <xf numFmtId="0" fontId="32" fillId="7" borderId="7" applyNumberFormat="0" applyAlignment="0" applyProtection="0"/>
    <xf numFmtId="43" fontId="28" fillId="0" borderId="0" applyFont="0" applyFill="0" applyBorder="0" applyAlignment="0" applyProtection="0"/>
    <xf numFmtId="43" fontId="20" fillId="0" borderId="0" applyFont="0" applyFill="0" applyBorder="0" applyAlignment="0" applyProtection="0"/>
    <xf numFmtId="164" fontId="20" fillId="0" borderId="0" applyFont="0" applyFill="0" applyBorder="0" applyAlignment="0" applyProtection="0"/>
    <xf numFmtId="43" fontId="4" fillId="0" borderId="0" applyFont="0" applyFill="0" applyBorder="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5" borderId="4" applyNumberFormat="0" applyAlignment="0" applyProtection="0"/>
    <xf numFmtId="0" fontId="40" fillId="0" borderId="6" applyNumberFormat="0" applyFill="0" applyAlignment="0" applyProtection="0"/>
    <xf numFmtId="0" fontId="41" fillId="4" borderId="0" applyNumberFormat="0" applyBorder="0" applyAlignment="0" applyProtection="0"/>
    <xf numFmtId="0" fontId="28" fillId="0" borderId="0"/>
    <xf numFmtId="0" fontId="42" fillId="0" borderId="0"/>
    <xf numFmtId="0" fontId="20" fillId="8" borderId="8" applyNumberFormat="0" applyFont="0" applyAlignment="0" applyProtection="0"/>
    <xf numFmtId="0" fontId="43" fillId="6" borderId="5" applyNumberFormat="0" applyAlignment="0" applyProtection="0"/>
    <xf numFmtId="0" fontId="44" fillId="0" borderId="9" applyNumberFormat="0" applyFill="0" applyAlignment="0" applyProtection="0"/>
    <xf numFmtId="0" fontId="45" fillId="0" borderId="0" applyNumberFormat="0" applyFill="0" applyBorder="0" applyAlignment="0" applyProtection="0"/>
    <xf numFmtId="0" fontId="21" fillId="0" borderId="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46" fillId="34"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46" fillId="35"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46" fillId="36"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18"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46" fillId="37"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46" fillId="38"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46" fillId="3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46" fillId="4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46" fillId="41"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46" fillId="42"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46" fillId="37"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46" fillId="40"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46" fillId="43"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47" fillId="44"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47" fillId="41"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0" fontId="47" fillId="42"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47" fillId="45"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47" fillId="46"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47" fillId="47"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25" fillId="32" borderId="0" applyNumberFormat="0" applyBorder="0" applyAlignment="0" applyProtection="0"/>
    <xf numFmtId="0" fontId="47" fillId="4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47" fillId="49"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47" fillId="50"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18" fillId="17"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47" fillId="45"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47" fillId="46"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47" fillId="51"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165" fontId="21" fillId="52" borderId="12">
      <alignment horizontal="right" vertical="center"/>
    </xf>
    <xf numFmtId="166" fontId="21" fillId="52" borderId="12">
      <alignment horizontal="right" vertical="center"/>
    </xf>
    <xf numFmtId="166" fontId="21" fillId="52" borderId="12">
      <alignment horizontal="right" vertical="center"/>
    </xf>
    <xf numFmtId="166" fontId="21" fillId="52" borderId="12">
      <alignment horizontal="right" vertical="center"/>
    </xf>
    <xf numFmtId="166" fontId="21" fillId="52" borderId="12">
      <alignment horizontal="right" vertical="center"/>
    </xf>
    <xf numFmtId="166" fontId="21" fillId="52" borderId="12">
      <alignment horizontal="right" vertical="center"/>
    </xf>
    <xf numFmtId="167" fontId="21" fillId="52" borderId="12">
      <alignment horizontal="right" vertical="center"/>
    </xf>
    <xf numFmtId="167" fontId="21" fillId="52" borderId="12">
      <alignment horizontal="right" vertical="center"/>
    </xf>
    <xf numFmtId="167" fontId="21" fillId="52" borderId="12">
      <alignment horizontal="right" vertical="center"/>
    </xf>
    <xf numFmtId="0" fontId="48" fillId="35"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50" fillId="52" borderId="12">
      <alignment horizontal="left" vertical="center" wrapText="1"/>
    </xf>
    <xf numFmtId="0" fontId="50" fillId="52" borderId="12">
      <alignment horizontal="left" vertical="center" wrapText="1"/>
    </xf>
    <xf numFmtId="0" fontId="50" fillId="52" borderId="12">
      <alignment horizontal="left" vertical="center" wrapText="1"/>
    </xf>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1" fillId="53" borderId="13" applyNumberFormat="0" applyAlignment="0" applyProtection="0"/>
    <xf numFmtId="0" fontId="52" fillId="6" borderId="4" applyNumberFormat="0" applyAlignment="0" applyProtection="0"/>
    <xf numFmtId="0" fontId="52" fillId="6" borderId="4" applyNumberFormat="0" applyAlignment="0" applyProtection="0"/>
    <xf numFmtId="0" fontId="52" fillId="6" borderId="4" applyNumberFormat="0" applyAlignment="0" applyProtection="0"/>
    <xf numFmtId="0" fontId="52" fillId="6" borderId="4" applyNumberFormat="0" applyAlignment="0" applyProtection="0"/>
    <xf numFmtId="0" fontId="53" fillId="54" borderId="12">
      <alignment horizontal="left" vertical="center"/>
    </xf>
    <xf numFmtId="0" fontId="53" fillId="55" borderId="0">
      <alignment vertical="center"/>
    </xf>
    <xf numFmtId="0" fontId="53" fillId="55" borderId="0">
      <alignment vertical="center"/>
    </xf>
    <xf numFmtId="0" fontId="53" fillId="55" borderId="0">
      <alignment vertical="center"/>
    </xf>
    <xf numFmtId="0" fontId="54" fillId="56" borderId="14" applyNumberFormat="0" applyAlignment="0" applyProtection="0"/>
    <xf numFmtId="0" fontId="55" fillId="7" borderId="7" applyNumberFormat="0" applyAlignment="0" applyProtection="0"/>
    <xf numFmtId="0" fontId="55" fillId="7" borderId="7" applyNumberFormat="0" applyAlignment="0" applyProtection="0"/>
    <xf numFmtId="0" fontId="55" fillId="7" borderId="7" applyNumberFormat="0" applyAlignment="0" applyProtection="0"/>
    <xf numFmtId="0" fontId="55" fillId="7" borderId="7" applyNumberFormat="0" applyAlignment="0" applyProtection="0"/>
    <xf numFmtId="0" fontId="56" fillId="57" borderId="0">
      <alignment vertical="center"/>
      <protection locked="0"/>
    </xf>
    <xf numFmtId="164" fontId="21" fillId="0" borderId="0" applyFont="0" applyFill="0" applyBorder="0" applyAlignment="0" applyProtection="0"/>
    <xf numFmtId="168" fontId="50" fillId="52" borderId="12">
      <alignment horizontal="right" vertical="center"/>
      <protection locked="0"/>
    </xf>
    <xf numFmtId="169" fontId="50" fillId="52" borderId="12">
      <alignment horizontal="right" vertical="center"/>
      <protection locked="0"/>
    </xf>
    <xf numFmtId="0" fontId="57"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36"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60" fillId="2" borderId="0" applyNumberFormat="0" applyBorder="0" applyAlignment="0" applyProtection="0"/>
    <xf numFmtId="0" fontId="61" fillId="52" borderId="12">
      <alignment horizontal="left" vertical="center"/>
    </xf>
    <xf numFmtId="0" fontId="62" fillId="0" borderId="15" applyNumberFormat="0" applyFill="0" applyAlignment="0" applyProtection="0"/>
    <xf numFmtId="0" fontId="63" fillId="0" borderId="16" applyNumberFormat="0" applyFill="0" applyAlignment="0" applyProtection="0"/>
    <xf numFmtId="0" fontId="64" fillId="0" borderId="17" applyNumberFormat="0" applyFill="0" applyAlignment="0" applyProtection="0"/>
    <xf numFmtId="0" fontId="64" fillId="0" borderId="0" applyNumberFormat="0" applyFill="0" applyBorder="0" applyAlignment="0" applyProtection="0"/>
    <xf numFmtId="0" fontId="61" fillId="52" borderId="12">
      <alignment horizontal="left" vertical="center"/>
    </xf>
    <xf numFmtId="0" fontId="61" fillId="52" borderId="12">
      <alignment horizontal="left" vertical="center"/>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9" fillId="0" borderId="0">
      <alignment vertical="center"/>
    </xf>
    <xf numFmtId="0" fontId="69" fillId="0" borderId="0">
      <alignment vertical="center"/>
    </xf>
    <xf numFmtId="0" fontId="69" fillId="0" borderId="0">
      <alignment vertical="center"/>
    </xf>
    <xf numFmtId="0" fontId="70" fillId="0" borderId="0">
      <alignment vertical="center" wrapText="1"/>
    </xf>
    <xf numFmtId="0" fontId="70" fillId="0" borderId="0">
      <alignment vertical="center" wrapText="1"/>
    </xf>
    <xf numFmtId="0" fontId="70" fillId="0" borderId="0">
      <alignment vertical="center" wrapText="1"/>
    </xf>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1" fillId="39" borderId="13" applyNumberFormat="0" applyAlignment="0" applyProtection="0"/>
    <xf numFmtId="0" fontId="72" fillId="5" borderId="4" applyNumberFormat="0" applyAlignment="0" applyProtection="0"/>
    <xf numFmtId="0" fontId="72" fillId="5" borderId="4" applyNumberFormat="0" applyAlignment="0" applyProtection="0"/>
    <xf numFmtId="0" fontId="72" fillId="5" borderId="4" applyNumberFormat="0" applyAlignment="0" applyProtection="0"/>
    <xf numFmtId="0" fontId="72" fillId="5" borderId="4" applyNumberFormat="0" applyAlignment="0" applyProtection="0"/>
    <xf numFmtId="0" fontId="73" fillId="0" borderId="18"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4" fillId="0" borderId="6" applyNumberFormat="0" applyFill="0" applyAlignment="0" applyProtection="0"/>
    <xf numFmtId="0" fontId="75" fillId="58" borderId="19">
      <alignment horizontal="left" vertical="center"/>
    </xf>
    <xf numFmtId="0" fontId="75" fillId="58" borderId="19">
      <alignment horizontal="left" vertical="center"/>
    </xf>
    <xf numFmtId="0" fontId="75" fillId="58" borderId="19">
      <alignment horizontal="left" vertical="center"/>
    </xf>
    <xf numFmtId="0" fontId="76" fillId="59" borderId="0" applyNumberFormat="0" applyBorder="0" applyAlignment="0" applyProtection="0"/>
    <xf numFmtId="0" fontId="77" fillId="4" borderId="0" applyNumberFormat="0" applyBorder="0" applyAlignment="0" applyProtection="0"/>
    <xf numFmtId="0" fontId="77" fillId="4" borderId="0" applyNumberFormat="0" applyBorder="0" applyAlignment="0" applyProtection="0"/>
    <xf numFmtId="0" fontId="77" fillId="4" borderId="0" applyNumberFormat="0" applyBorder="0" applyAlignment="0" applyProtection="0"/>
    <xf numFmtId="0" fontId="77" fillId="4" borderId="0" applyNumberFormat="0" applyBorder="0" applyAlignment="0" applyProtection="0"/>
    <xf numFmtId="0" fontId="21" fillId="0" borderId="0"/>
    <xf numFmtId="0" fontId="21" fillId="0" borderId="0"/>
    <xf numFmtId="0" fontId="21" fillId="0" borderId="0"/>
    <xf numFmtId="0" fontId="21" fillId="0" borderId="0"/>
    <xf numFmtId="0" fontId="4" fillId="0" borderId="0"/>
    <xf numFmtId="0" fontId="4" fillId="0" borderId="0"/>
    <xf numFmtId="0" fontId="21" fillId="0" borderId="0"/>
    <xf numFmtId="0" fontId="21" fillId="0" borderId="0"/>
    <xf numFmtId="0" fontId="2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78" fillId="0" borderId="0"/>
    <xf numFmtId="0" fontId="79" fillId="0" borderId="0"/>
    <xf numFmtId="0" fontId="78" fillId="0" borderId="0"/>
    <xf numFmtId="0" fontId="78" fillId="0" borderId="0"/>
    <xf numFmtId="0" fontId="21" fillId="0" borderId="0"/>
    <xf numFmtId="0" fontId="21" fillId="0" borderId="0"/>
    <xf numFmtId="0" fontId="4" fillId="0" borderId="0"/>
    <xf numFmtId="0" fontId="4" fillId="0" borderId="0"/>
    <xf numFmtId="0" fontId="21" fillId="0" borderId="0"/>
    <xf numFmtId="0" fontId="21" fillId="0" borderId="0"/>
    <xf numFmtId="0" fontId="4" fillId="0" borderId="0"/>
    <xf numFmtId="0" fontId="4" fillId="0" borderId="0"/>
    <xf numFmtId="0" fontId="21" fillId="0" borderId="0"/>
    <xf numFmtId="0" fontId="80" fillId="8" borderId="8" applyNumberFormat="0" applyFont="0" applyAlignment="0" applyProtection="0"/>
    <xf numFmtId="0" fontId="80" fillId="8" borderId="8" applyNumberFormat="0" applyFont="0" applyAlignment="0" applyProtection="0"/>
    <xf numFmtId="0" fontId="80" fillId="8" borderId="8" applyNumberFormat="0" applyFont="0" applyAlignment="0" applyProtection="0"/>
    <xf numFmtId="0" fontId="80" fillId="8" borderId="8" applyNumberFormat="0" applyFont="0" applyAlignment="0" applyProtection="0"/>
    <xf numFmtId="0" fontId="80" fillId="8" borderId="8" applyNumberFormat="0" applyFont="0" applyAlignment="0" applyProtection="0"/>
    <xf numFmtId="0" fontId="80" fillId="8" borderId="8"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46" fillId="60" borderId="20" applyNumberFormat="0" applyFont="0" applyAlignment="0" applyProtection="0"/>
    <xf numFmtId="0" fontId="50" fillId="57" borderId="21">
      <alignment horizontal="right" vertical="center"/>
    </xf>
    <xf numFmtId="170" fontId="50" fillId="52" borderId="12">
      <alignment horizontal="right" vertical="center"/>
      <protection locked="0"/>
    </xf>
    <xf numFmtId="37" fontId="50" fillId="52" borderId="12">
      <alignment horizontal="right" vertical="center"/>
      <protection locked="0"/>
    </xf>
    <xf numFmtId="37" fontId="50" fillId="52" borderId="12">
      <alignment horizontal="right" vertical="center"/>
      <protection locked="0"/>
    </xf>
    <xf numFmtId="37" fontId="50" fillId="52" borderId="12">
      <alignment horizontal="right" vertical="center"/>
      <protection locked="0"/>
    </xf>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1" fillId="53" borderId="22" applyNumberFormat="0" applyAlignment="0" applyProtection="0"/>
    <xf numFmtId="0" fontId="82" fillId="6" borderId="5" applyNumberFormat="0" applyAlignment="0" applyProtection="0"/>
    <xf numFmtId="0" fontId="82" fillId="6" borderId="5" applyNumberFormat="0" applyAlignment="0" applyProtection="0"/>
    <xf numFmtId="0" fontId="82" fillId="6" borderId="5" applyNumberFormat="0" applyAlignment="0" applyProtection="0"/>
    <xf numFmtId="0" fontId="82" fillId="6" borderId="5" applyNumberFormat="0" applyAlignment="0" applyProtection="0"/>
    <xf numFmtId="9" fontId="4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171" fontId="21" fillId="52" borderId="12">
      <alignment vertical="center"/>
      <protection locked="0"/>
    </xf>
    <xf numFmtId="171" fontId="21" fillId="52" borderId="12">
      <alignment vertical="center"/>
      <protection locked="0"/>
    </xf>
    <xf numFmtId="171" fontId="21" fillId="52" borderId="12">
      <alignment vertical="center"/>
      <protection locked="0"/>
    </xf>
    <xf numFmtId="171" fontId="21" fillId="52" borderId="12">
      <alignment vertical="center"/>
      <protection locked="0"/>
    </xf>
    <xf numFmtId="171" fontId="21" fillId="52" borderId="12">
      <alignment vertical="center"/>
      <protection locked="0"/>
    </xf>
    <xf numFmtId="0" fontId="53" fillId="61" borderId="23">
      <alignment vertical="center"/>
    </xf>
    <xf numFmtId="0" fontId="53" fillId="61" borderId="23">
      <alignment vertical="center"/>
    </xf>
    <xf numFmtId="0" fontId="53" fillId="61" borderId="23">
      <alignment vertical="center"/>
    </xf>
    <xf numFmtId="49" fontId="83" fillId="0" borderId="0">
      <alignment vertical="center"/>
      <protection locked="0"/>
    </xf>
    <xf numFmtId="49" fontId="83" fillId="0" borderId="0">
      <alignment vertical="center"/>
      <protection locked="0"/>
    </xf>
    <xf numFmtId="49" fontId="83" fillId="0" borderId="0">
      <alignment vertical="center"/>
      <protection locked="0"/>
    </xf>
    <xf numFmtId="0" fontId="53" fillId="61" borderId="24">
      <alignment vertical="center"/>
    </xf>
    <xf numFmtId="0" fontId="53" fillId="61" borderId="24">
      <alignment vertical="center"/>
    </xf>
    <xf numFmtId="0" fontId="53" fillId="61" borderId="24">
      <alignment vertical="center"/>
    </xf>
    <xf numFmtId="0" fontId="50" fillId="52" borderId="12">
      <alignment horizontal="left" vertical="center"/>
    </xf>
    <xf numFmtId="0" fontId="50" fillId="52" borderId="12">
      <alignment horizontal="left" vertical="center"/>
    </xf>
    <xf numFmtId="0" fontId="50" fillId="52" borderId="12">
      <alignment horizontal="left" vertical="center"/>
    </xf>
    <xf numFmtId="0" fontId="84" fillId="0" borderId="0"/>
    <xf numFmtId="0" fontId="85" fillId="0" borderId="0"/>
    <xf numFmtId="0" fontId="84" fillId="0" borderId="0"/>
    <xf numFmtId="0" fontId="61" fillId="52" borderId="12">
      <alignment horizontal="left" vertical="center"/>
    </xf>
    <xf numFmtId="0" fontId="61" fillId="52" borderId="12">
      <alignment horizontal="left" vertical="center"/>
    </xf>
    <xf numFmtId="0" fontId="61" fillId="52" borderId="12">
      <alignment horizontal="left" vertical="center"/>
    </xf>
    <xf numFmtId="0" fontId="53" fillId="54" borderId="12">
      <alignment horizontal="left" vertical="center"/>
    </xf>
    <xf numFmtId="0" fontId="53" fillId="54" borderId="12">
      <alignment horizontal="left" vertical="center"/>
    </xf>
    <xf numFmtId="0" fontId="53" fillId="54" borderId="12">
      <alignment horizontal="left" vertical="center"/>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86" fillId="0" borderId="0" applyNumberFormat="0" applyFill="0" applyBorder="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7" fillId="0" borderId="26"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8" fillId="0" borderId="9" applyNumberFormat="0" applyFill="0" applyAlignment="0" applyProtection="0"/>
    <xf numFmtId="0" fontId="89"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4" fontId="4" fillId="0" borderId="0" applyFont="0" applyFill="0" applyBorder="0" applyAlignment="0" applyProtection="0"/>
    <xf numFmtId="0" fontId="28" fillId="0" borderId="0"/>
    <xf numFmtId="43" fontId="4" fillId="0" borderId="0" applyFont="0" applyFill="0" applyBorder="0" applyAlignment="0" applyProtection="0"/>
    <xf numFmtId="0" fontId="4" fillId="0" borderId="0"/>
    <xf numFmtId="0" fontId="90" fillId="0" borderId="0"/>
    <xf numFmtId="0" fontId="19" fillId="0" borderId="0"/>
    <xf numFmtId="0" fontId="21" fillId="0" borderId="0"/>
    <xf numFmtId="165" fontId="21" fillId="52" borderId="12">
      <alignment horizontal="right" vertical="center"/>
    </xf>
    <xf numFmtId="166" fontId="21" fillId="52" borderId="12">
      <alignment horizontal="right" vertical="center"/>
    </xf>
    <xf numFmtId="166" fontId="21" fillId="52" borderId="12">
      <alignment horizontal="right" vertical="center"/>
    </xf>
    <xf numFmtId="166" fontId="21" fillId="52" borderId="12">
      <alignment horizontal="right" vertical="center"/>
    </xf>
    <xf numFmtId="166" fontId="21" fillId="52" borderId="12">
      <alignment horizontal="right" vertical="center"/>
    </xf>
    <xf numFmtId="166" fontId="21" fillId="52" borderId="12">
      <alignment horizontal="right" vertical="center"/>
    </xf>
    <xf numFmtId="167" fontId="21" fillId="52" borderId="12">
      <alignment horizontal="right" vertical="center"/>
    </xf>
    <xf numFmtId="167" fontId="21" fillId="52" borderId="12">
      <alignment horizontal="right" vertical="center"/>
    </xf>
    <xf numFmtId="167" fontId="21" fillId="52" borderId="12">
      <alignment horizontal="right" vertical="center"/>
    </xf>
    <xf numFmtId="164" fontId="2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171" fontId="21" fillId="52" borderId="12">
      <alignment vertical="center"/>
      <protection locked="0"/>
    </xf>
    <xf numFmtId="171" fontId="21" fillId="52" borderId="12">
      <alignment vertical="center"/>
      <protection locked="0"/>
    </xf>
    <xf numFmtId="171" fontId="21" fillId="52" borderId="12">
      <alignment vertical="center"/>
      <protection locked="0"/>
    </xf>
    <xf numFmtId="171" fontId="21" fillId="52" borderId="12">
      <alignment vertical="center"/>
      <protection locked="0"/>
    </xf>
    <xf numFmtId="171" fontId="21" fillId="52" borderId="12">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17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21" fillId="52" borderId="25">
      <alignment vertical="center"/>
      <protection locked="0"/>
    </xf>
    <xf numFmtId="0" fontId="42" fillId="34" borderId="0" applyNumberFormat="0" applyBorder="0" applyAlignment="0" applyProtection="0"/>
    <xf numFmtId="0" fontId="42"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37" borderId="0" applyNumberFormat="0" applyBorder="0" applyAlignment="0" applyProtection="0"/>
    <xf numFmtId="0" fontId="42" fillId="40" borderId="0" applyNumberFormat="0" applyBorder="0" applyAlignment="0" applyProtection="0"/>
    <xf numFmtId="0" fontId="42" fillId="43" borderId="0" applyNumberFormat="0" applyBorder="0" applyAlignment="0" applyProtection="0"/>
    <xf numFmtId="0" fontId="91" fillId="44" borderId="0" applyNumberFormat="0" applyBorder="0" applyAlignment="0" applyProtection="0"/>
    <xf numFmtId="0" fontId="91" fillId="62" borderId="0" applyNumberFormat="0" applyBorder="0" applyAlignment="0" applyProtection="0"/>
    <xf numFmtId="0" fontId="91" fillId="41" borderId="0" applyNumberFormat="0" applyBorder="0" applyAlignment="0" applyProtection="0"/>
    <xf numFmtId="0" fontId="91" fillId="42" borderId="0" applyNumberFormat="0" applyBorder="0" applyAlignment="0" applyProtection="0"/>
    <xf numFmtId="0" fontId="91" fillId="45" borderId="0" applyNumberFormat="0" applyBorder="0" applyAlignment="0" applyProtection="0"/>
    <xf numFmtId="0" fontId="91" fillId="46" borderId="0" applyNumberFormat="0" applyBorder="0" applyAlignment="0" applyProtection="0"/>
    <xf numFmtId="0" fontId="91" fillId="47" borderId="0" applyNumberFormat="0" applyBorder="0" applyAlignment="0" applyProtection="0"/>
    <xf numFmtId="0" fontId="92" fillId="0" borderId="0" applyNumberFormat="0" applyFill="0" applyBorder="0" applyAlignment="0" applyProtection="0"/>
    <xf numFmtId="0" fontId="93" fillId="53" borderId="13" applyNumberFormat="0" applyAlignment="0" applyProtection="0"/>
    <xf numFmtId="0" fontId="93" fillId="53" borderId="13" applyNumberFormat="0" applyAlignment="0" applyProtection="0"/>
    <xf numFmtId="0" fontId="94" fillId="0" borderId="18" applyNumberFormat="0" applyFill="0" applyAlignment="0" applyProtection="0"/>
    <xf numFmtId="43" fontId="21" fillId="0" borderId="0" applyFont="0" applyFill="0" applyBorder="0" applyAlignment="0" applyProtection="0"/>
    <xf numFmtId="0" fontId="21" fillId="60" borderId="20" applyNumberFormat="0" applyFont="0" applyAlignment="0" applyProtection="0"/>
    <xf numFmtId="0" fontId="21" fillId="60" borderId="20" applyNumberFormat="0" applyFont="0" applyAlignment="0" applyProtection="0"/>
    <xf numFmtId="0" fontId="95" fillId="39" borderId="13" applyNumberFormat="0" applyAlignment="0" applyProtection="0"/>
    <xf numFmtId="0" fontId="95" fillId="39" borderId="13" applyNumberFormat="0" applyAlignment="0" applyProtection="0"/>
    <xf numFmtId="0" fontId="96" fillId="35" borderId="0" applyNumberFormat="0" applyBorder="0" applyAlignment="0" applyProtection="0"/>
    <xf numFmtId="0" fontId="97" fillId="0" borderId="0" applyNumberFormat="0" applyFill="0" applyBorder="0" applyAlignment="0" applyProtection="0">
      <alignment vertical="top"/>
      <protection locked="0"/>
    </xf>
    <xf numFmtId="0" fontId="4" fillId="0" borderId="0"/>
    <xf numFmtId="0" fontId="4" fillId="0" borderId="0"/>
    <xf numFmtId="0" fontId="4" fillId="0" borderId="0"/>
    <xf numFmtId="0" fontId="79" fillId="0" borderId="0"/>
    <xf numFmtId="0" fontId="21" fillId="0" borderId="0"/>
    <xf numFmtId="0" fontId="4" fillId="0" borderId="0"/>
    <xf numFmtId="9" fontId="21" fillId="0" borderId="0" applyFont="0" applyFill="0" applyBorder="0" applyAlignment="0" applyProtection="0"/>
    <xf numFmtId="0" fontId="21" fillId="0" borderId="0" applyNumberFormat="0" applyFont="0" applyBorder="0" applyAlignment="0"/>
    <xf numFmtId="0" fontId="98" fillId="63" borderId="0" applyNumberFormat="0" applyBorder="0">
      <alignment horizontal="right"/>
      <protection locked="0"/>
    </xf>
    <xf numFmtId="0" fontId="21" fillId="64" borderId="0" applyBorder="0"/>
    <xf numFmtId="0" fontId="21" fillId="52" borderId="10" applyNumberFormat="0" applyFont="0" applyBorder="0" applyAlignment="0">
      <alignment horizontal="center" wrapText="1"/>
    </xf>
    <xf numFmtId="0" fontId="21" fillId="52" borderId="10" applyNumberFormat="0" applyFont="0" applyBorder="0" applyAlignment="0">
      <alignment horizontal="center" wrapText="1"/>
    </xf>
    <xf numFmtId="3" fontId="98" fillId="57" borderId="27" applyNumberFormat="0" applyBorder="0" applyAlignment="0">
      <alignment vertical="center"/>
      <protection locked="0"/>
    </xf>
    <xf numFmtId="0" fontId="21" fillId="52" borderId="0" applyNumberFormat="0" applyFont="0" applyFill="0" applyBorder="0" applyAlignment="0"/>
    <xf numFmtId="0" fontId="99" fillId="53" borderId="22" applyNumberFormat="0" applyAlignment="0" applyProtection="0"/>
    <xf numFmtId="0" fontId="99" fillId="53" borderId="22" applyNumberFormat="0" applyAlignment="0" applyProtection="0"/>
    <xf numFmtId="0" fontId="100" fillId="0" borderId="0" applyNumberFormat="0" applyFill="0" applyBorder="0" applyAlignment="0" applyProtection="0"/>
    <xf numFmtId="0" fontId="86" fillId="0" borderId="0" applyNumberFormat="0" applyFill="0" applyBorder="0" applyAlignment="0" applyProtection="0"/>
    <xf numFmtId="0" fontId="101" fillId="0" borderId="15" applyNumberFormat="0" applyFill="0" applyAlignment="0" applyProtection="0"/>
    <xf numFmtId="0" fontId="102" fillId="0" borderId="16" applyNumberFormat="0" applyFill="0" applyAlignment="0" applyProtection="0"/>
    <xf numFmtId="0" fontId="103" fillId="0" borderId="17" applyNumberFormat="0" applyFill="0" applyAlignment="0" applyProtection="0"/>
    <xf numFmtId="0" fontId="103" fillId="0" borderId="17" applyNumberFormat="0" applyFill="0" applyAlignment="0" applyProtection="0"/>
    <xf numFmtId="0" fontId="103" fillId="0" borderId="17" applyNumberFormat="0" applyFill="0" applyAlignment="0" applyProtection="0"/>
    <xf numFmtId="0" fontId="103" fillId="0" borderId="17" applyNumberFormat="0" applyFill="0" applyAlignment="0" applyProtection="0"/>
    <xf numFmtId="0" fontId="103" fillId="0" borderId="17" applyNumberFormat="0" applyFill="0" applyAlignment="0" applyProtection="0"/>
    <xf numFmtId="0" fontId="103" fillId="0" borderId="17" applyNumberFormat="0" applyFill="0" applyAlignment="0" applyProtection="0"/>
    <xf numFmtId="0" fontId="103" fillId="0" borderId="17" applyNumberFormat="0" applyFill="0" applyAlignment="0" applyProtection="0"/>
    <xf numFmtId="0" fontId="103" fillId="0" borderId="0" applyNumberFormat="0" applyFill="0" applyBorder="0" applyAlignment="0" applyProtection="0"/>
    <xf numFmtId="0" fontId="104" fillId="0" borderId="0"/>
    <xf numFmtId="0" fontId="105" fillId="56" borderId="14" applyNumberFormat="0" applyAlignment="0" applyProtection="0"/>
    <xf numFmtId="164" fontId="4" fillId="0" borderId="0" applyFont="0" applyFill="0" applyBorder="0" applyAlignment="0" applyProtection="0"/>
    <xf numFmtId="0" fontId="119" fillId="0" borderId="0" applyNumberFormat="0" applyFill="0" applyBorder="0" applyAlignment="0" applyProtection="0"/>
  </cellStyleXfs>
  <cellXfs count="320">
    <xf numFmtId="0" fontId="0" fillId="0" borderId="0" xfId="0"/>
    <xf numFmtId="0" fontId="22" fillId="0" borderId="10" xfId="37" applyFont="1" applyBorder="1" applyAlignment="1">
      <alignment horizontal="center" vertical="center" wrapText="1"/>
    </xf>
    <xf numFmtId="0" fontId="107" fillId="33" borderId="0" xfId="0" applyFont="1" applyFill="1" applyAlignment="1">
      <alignment horizontal="left"/>
    </xf>
    <xf numFmtId="0" fontId="109" fillId="33" borderId="10" xfId="37" applyFont="1" applyFill="1" applyBorder="1" applyAlignment="1">
      <alignment horizontal="center" vertical="center" wrapText="1"/>
    </xf>
    <xf numFmtId="0" fontId="0" fillId="33" borderId="0" xfId="0" applyFill="1"/>
    <xf numFmtId="0" fontId="0" fillId="0" borderId="0" xfId="0" applyAlignment="1">
      <alignment vertical="center"/>
    </xf>
    <xf numFmtId="0" fontId="17" fillId="0" borderId="0" xfId="0" applyFont="1" applyAlignment="1">
      <alignment vertical="center"/>
    </xf>
    <xf numFmtId="0" fontId="110" fillId="0" borderId="0" xfId="0" applyFont="1" applyAlignment="1">
      <alignment vertical="center"/>
    </xf>
    <xf numFmtId="0" fontId="111" fillId="0" borderId="10" xfId="37" applyFont="1" applyBorder="1" applyAlignment="1">
      <alignment horizontal="center" vertical="center" wrapText="1"/>
    </xf>
    <xf numFmtId="0" fontId="17" fillId="0" borderId="0" xfId="0" applyFont="1"/>
    <xf numFmtId="0" fontId="112" fillId="0" borderId="0" xfId="0" applyFont="1"/>
    <xf numFmtId="0" fontId="0" fillId="0" borderId="0" xfId="0" applyAlignment="1">
      <alignment horizontal="left" vertical="center"/>
    </xf>
    <xf numFmtId="14" fontId="0" fillId="0" borderId="0" xfId="0" applyNumberFormat="1"/>
    <xf numFmtId="0" fontId="15" fillId="0" borderId="0" xfId="0" applyFont="1"/>
    <xf numFmtId="0" fontId="115" fillId="0" borderId="0" xfId="0" applyFont="1"/>
    <xf numFmtId="0" fontId="116" fillId="0" borderId="0" xfId="14394" applyFont="1" applyAlignment="1">
      <alignment wrapText="1"/>
    </xf>
    <xf numFmtId="0" fontId="116" fillId="33" borderId="0" xfId="14394" applyFont="1" applyFill="1" applyAlignment="1">
      <alignment wrapText="1"/>
    </xf>
    <xf numFmtId="0" fontId="116" fillId="33" borderId="0" xfId="14394" applyFont="1" applyFill="1" applyAlignment="1">
      <alignment horizontal="center" wrapText="1"/>
    </xf>
    <xf numFmtId="0" fontId="117" fillId="0" borderId="0" xfId="14394" applyFont="1"/>
    <xf numFmtId="0" fontId="117" fillId="33" borderId="0" xfId="14394" applyFont="1" applyFill="1"/>
    <xf numFmtId="0" fontId="115" fillId="33" borderId="0" xfId="0" applyFont="1" applyFill="1"/>
    <xf numFmtId="14" fontId="0" fillId="0" borderId="0" xfId="0" quotePrefix="1" applyNumberFormat="1"/>
    <xf numFmtId="43" fontId="0" fillId="0" borderId="0" xfId="0" applyNumberFormat="1" applyAlignment="1">
      <alignment vertical="center"/>
    </xf>
    <xf numFmtId="0" fontId="118" fillId="33" borderId="10" xfId="0" applyFont="1" applyFill="1" applyBorder="1" applyAlignment="1">
      <alignment vertical="top" wrapText="1"/>
    </xf>
    <xf numFmtId="0" fontId="0" fillId="33" borderId="0" xfId="0" applyFill="1" applyAlignment="1">
      <alignment vertical="center"/>
    </xf>
    <xf numFmtId="0" fontId="118" fillId="0" borderId="11" xfId="0" applyFont="1" applyBorder="1" applyAlignment="1">
      <alignment vertical="top" wrapText="1"/>
    </xf>
    <xf numFmtId="0" fontId="118" fillId="0" borderId="10" xfId="0" applyFont="1" applyBorder="1" applyAlignment="1">
      <alignment vertical="top" wrapText="1"/>
    </xf>
    <xf numFmtId="0" fontId="119" fillId="0" borderId="0" xfId="14422"/>
    <xf numFmtId="0" fontId="121" fillId="33" borderId="0" xfId="0" applyFont="1" applyFill="1"/>
    <xf numFmtId="0" fontId="0" fillId="65" borderId="0" xfId="0" applyFill="1"/>
    <xf numFmtId="0" fontId="17" fillId="65" borderId="0" xfId="0" applyFont="1" applyFill="1"/>
    <xf numFmtId="0" fontId="0" fillId="0" borderId="0" xfId="0" applyAlignment="1">
      <alignment horizontal="left" vertical="top"/>
    </xf>
    <xf numFmtId="0" fontId="122" fillId="33" borderId="0" xfId="0" applyFont="1" applyFill="1" applyAlignment="1">
      <alignment horizontal="left" vertical="top" wrapText="1" readingOrder="1"/>
    </xf>
    <xf numFmtId="0" fontId="121" fillId="0" borderId="0" xfId="0" applyFont="1"/>
    <xf numFmtId="0" fontId="121" fillId="0" borderId="0" xfId="0" applyFont="1" applyAlignment="1">
      <alignment horizontal="left" vertical="top"/>
    </xf>
    <xf numFmtId="0" fontId="114" fillId="0" borderId="28" xfId="37" applyFont="1" applyBorder="1" applyAlignment="1">
      <alignment horizontal="center" vertical="center" wrapText="1"/>
    </xf>
    <xf numFmtId="0" fontId="108" fillId="33" borderId="28" xfId="0" applyFont="1" applyFill="1" applyBorder="1" applyAlignment="1">
      <alignment horizontal="left" vertical="top" wrapText="1" readingOrder="1"/>
    </xf>
    <xf numFmtId="0" fontId="108" fillId="33" borderId="28" xfId="0" applyFont="1" applyFill="1" applyBorder="1" applyAlignment="1">
      <alignment horizontal="left"/>
    </xf>
    <xf numFmtId="172" fontId="108" fillId="33" borderId="28" xfId="14421" applyNumberFormat="1" applyFont="1" applyFill="1" applyBorder="1" applyAlignment="1">
      <alignment horizontal="right" vertical="top" wrapText="1" readingOrder="1"/>
    </xf>
    <xf numFmtId="174" fontId="108" fillId="33" borderId="28" xfId="0" applyNumberFormat="1" applyFont="1" applyFill="1" applyBorder="1" applyAlignment="1">
      <alignment horizontal="left"/>
    </xf>
    <xf numFmtId="164" fontId="108" fillId="33" borderId="28" xfId="14421" applyFont="1" applyFill="1" applyBorder="1" applyAlignment="1">
      <alignment horizontal="left"/>
    </xf>
    <xf numFmtId="172" fontId="108" fillId="33" borderId="28" xfId="14421" applyNumberFormat="1" applyFont="1" applyFill="1" applyBorder="1" applyAlignment="1">
      <alignment horizontal="left"/>
    </xf>
    <xf numFmtId="0" fontId="114" fillId="0" borderId="0" xfId="37" applyFont="1" applyAlignment="1">
      <alignment horizontal="center" vertical="center" wrapText="1"/>
    </xf>
    <xf numFmtId="0" fontId="108" fillId="33" borderId="30" xfId="14421" applyNumberFormat="1" applyFont="1" applyFill="1" applyBorder="1" applyAlignment="1">
      <alignment horizontal="right"/>
    </xf>
    <xf numFmtId="0" fontId="17" fillId="65" borderId="0" xfId="0" applyFont="1" applyFill="1" applyAlignment="1">
      <alignment vertical="center"/>
    </xf>
    <xf numFmtId="0" fontId="122" fillId="65" borderId="0" xfId="0" applyFont="1" applyFill="1" applyAlignment="1">
      <alignment horizontal="left" vertical="top" wrapText="1" readingOrder="1"/>
    </xf>
    <xf numFmtId="0" fontId="125" fillId="0" borderId="0" xfId="0" applyFont="1"/>
    <xf numFmtId="0" fontId="122" fillId="0" borderId="0" xfId="0" applyFont="1"/>
    <xf numFmtId="0" fontId="122" fillId="65" borderId="0" xfId="0" applyFont="1" applyFill="1" applyAlignment="1">
      <alignment horizontal="left"/>
    </xf>
    <xf numFmtId="14" fontId="122" fillId="65" borderId="0" xfId="0" applyNumberFormat="1" applyFont="1" applyFill="1" applyAlignment="1">
      <alignment horizontal="left"/>
    </xf>
    <xf numFmtId="172" fontId="122" fillId="65" borderId="0" xfId="14421" applyNumberFormat="1" applyFont="1" applyFill="1" applyAlignment="1">
      <alignment horizontal="left"/>
    </xf>
    <xf numFmtId="172" fontId="122" fillId="65" borderId="0" xfId="0" applyNumberFormat="1" applyFont="1" applyFill="1" applyAlignment="1">
      <alignment horizontal="left"/>
    </xf>
    <xf numFmtId="164" fontId="122" fillId="65" borderId="0" xfId="14421" applyFont="1" applyFill="1" applyAlignment="1">
      <alignment horizontal="left"/>
    </xf>
    <xf numFmtId="0" fontId="122" fillId="65" borderId="0" xfId="0" applyFont="1" applyFill="1"/>
    <xf numFmtId="0" fontId="122" fillId="65" borderId="0" xfId="14421" applyNumberFormat="1" applyFont="1" applyFill="1" applyAlignment="1">
      <alignment horizontal="right"/>
    </xf>
    <xf numFmtId="0" fontId="121" fillId="0" borderId="0" xfId="0" applyFont="1" applyAlignment="1">
      <alignment vertical="top"/>
    </xf>
    <xf numFmtId="174" fontId="122" fillId="33" borderId="28" xfId="0" applyNumberFormat="1" applyFont="1" applyFill="1" applyBorder="1" applyAlignment="1">
      <alignment horizontal="left"/>
    </xf>
    <xf numFmtId="0" fontId="125" fillId="65" borderId="0" xfId="0" applyFont="1" applyFill="1"/>
    <xf numFmtId="0" fontId="126" fillId="0" borderId="0" xfId="0" applyFont="1" applyAlignment="1">
      <alignment horizontal="left" vertical="top"/>
    </xf>
    <xf numFmtId="0" fontId="122" fillId="0" borderId="0" xfId="0" applyFont="1" applyAlignment="1">
      <alignment horizontal="left" vertical="top"/>
    </xf>
    <xf numFmtId="172" fontId="122" fillId="65" borderId="0" xfId="14421" applyNumberFormat="1" applyFont="1" applyFill="1" applyBorder="1" applyAlignment="1">
      <alignment horizontal="left"/>
    </xf>
    <xf numFmtId="164" fontId="122" fillId="65" borderId="0" xfId="14421" applyFont="1" applyFill="1" applyBorder="1" applyAlignment="1">
      <alignment horizontal="left"/>
    </xf>
    <xf numFmtId="0" fontId="122" fillId="65" borderId="0" xfId="14421" applyNumberFormat="1" applyFont="1" applyFill="1" applyBorder="1" applyAlignment="1">
      <alignment horizontal="right"/>
    </xf>
    <xf numFmtId="2" fontId="122" fillId="65" borderId="0" xfId="0" applyNumberFormat="1" applyFont="1" applyFill="1" applyAlignment="1">
      <alignment horizontal="left" vertical="top" wrapText="1" readingOrder="1"/>
    </xf>
    <xf numFmtId="2" fontId="122" fillId="33" borderId="0" xfId="0" applyNumberFormat="1" applyFont="1" applyFill="1" applyAlignment="1">
      <alignment horizontal="left" vertical="top" wrapText="1" readingOrder="1"/>
    </xf>
    <xf numFmtId="0" fontId="122" fillId="0" borderId="0" xfId="0" applyFont="1" applyAlignment="1">
      <alignment horizontal="left" vertical="center" indent="3"/>
    </xf>
    <xf numFmtId="0" fontId="122" fillId="0" borderId="0" xfId="0" applyFont="1" applyAlignment="1">
      <alignment vertical="top"/>
    </xf>
    <xf numFmtId="0" fontId="122" fillId="33" borderId="0" xfId="0" applyFont="1" applyFill="1" applyAlignment="1">
      <alignment horizontal="left"/>
    </xf>
    <xf numFmtId="0" fontId="127" fillId="0" borderId="0" xfId="37" applyFont="1" applyAlignment="1">
      <alignment horizontal="left" vertical="center" wrapText="1"/>
    </xf>
    <xf numFmtId="0" fontId="128" fillId="67" borderId="28" xfId="0" applyFont="1" applyFill="1" applyBorder="1" applyAlignment="1">
      <alignment wrapText="1"/>
    </xf>
    <xf numFmtId="0" fontId="129" fillId="66" borderId="28" xfId="0" applyFont="1" applyFill="1" applyBorder="1" applyAlignment="1">
      <alignment wrapText="1"/>
    </xf>
    <xf numFmtId="0" fontId="130" fillId="0" borderId="28" xfId="0" applyFont="1" applyBorder="1" applyAlignment="1">
      <alignment wrapText="1"/>
    </xf>
    <xf numFmtId="0" fontId="122" fillId="0" borderId="0" xfId="0" applyFont="1" applyAlignment="1">
      <alignment vertical="center"/>
    </xf>
    <xf numFmtId="0" fontId="127" fillId="0" borderId="0" xfId="37" applyFont="1" applyAlignment="1">
      <alignment horizontal="center" vertical="center" wrapText="1"/>
    </xf>
    <xf numFmtId="0" fontId="126" fillId="33" borderId="0" xfId="37" applyFont="1" applyFill="1" applyAlignment="1">
      <alignment horizontal="center" vertical="center" wrapText="1"/>
    </xf>
    <xf numFmtId="172" fontId="122" fillId="33" borderId="0" xfId="14421" applyNumberFormat="1" applyFont="1" applyFill="1" applyBorder="1" applyAlignment="1">
      <alignment horizontal="left"/>
    </xf>
    <xf numFmtId="14" fontId="122" fillId="33" borderId="0" xfId="0" applyNumberFormat="1" applyFont="1" applyFill="1" applyAlignment="1">
      <alignment horizontal="left"/>
    </xf>
    <xf numFmtId="172" fontId="122" fillId="33" borderId="0" xfId="0" applyNumberFormat="1" applyFont="1" applyFill="1" applyAlignment="1">
      <alignment horizontal="left"/>
    </xf>
    <xf numFmtId="164" fontId="122" fillId="33" borderId="0" xfId="14421" applyFont="1" applyFill="1" applyBorder="1" applyAlignment="1">
      <alignment horizontal="left"/>
    </xf>
    <xf numFmtId="0" fontId="122" fillId="33" borderId="0" xfId="14421" applyNumberFormat="1" applyFont="1" applyFill="1" applyBorder="1" applyAlignment="1">
      <alignment horizontal="right"/>
    </xf>
    <xf numFmtId="0" fontId="130" fillId="0" borderId="10" xfId="37" applyFont="1" applyBorder="1" applyAlignment="1">
      <alignment horizontal="center" vertical="center" wrapText="1"/>
    </xf>
    <xf numFmtId="0" fontId="122" fillId="33" borderId="10" xfId="0" applyFont="1" applyFill="1" applyBorder="1" applyAlignment="1">
      <alignment horizontal="left"/>
    </xf>
    <xf numFmtId="0" fontId="122" fillId="65" borderId="10" xfId="0" applyFont="1" applyFill="1" applyBorder="1" applyAlignment="1">
      <alignment horizontal="left" vertical="top" wrapText="1" readingOrder="1"/>
    </xf>
    <xf numFmtId="0" fontId="122" fillId="65" borderId="10" xfId="0" applyFont="1" applyFill="1" applyBorder="1" applyAlignment="1">
      <alignment horizontal="left"/>
    </xf>
    <xf numFmtId="3" fontId="122" fillId="65" borderId="10" xfId="0" applyNumberFormat="1" applyFont="1" applyFill="1" applyBorder="1" applyAlignment="1">
      <alignment horizontal="right"/>
    </xf>
    <xf numFmtId="3" fontId="122" fillId="33" borderId="0" xfId="0" applyNumberFormat="1" applyFont="1" applyFill="1" applyAlignment="1">
      <alignment horizontal="left"/>
    </xf>
    <xf numFmtId="3" fontId="122" fillId="65" borderId="0" xfId="0" applyNumberFormat="1" applyFont="1" applyFill="1" applyAlignment="1">
      <alignment horizontal="left"/>
    </xf>
    <xf numFmtId="0" fontId="126" fillId="65" borderId="0" xfId="0" applyFont="1" applyFill="1" applyAlignment="1">
      <alignment horizontal="left" vertical="top"/>
    </xf>
    <xf numFmtId="0" fontId="113" fillId="0" borderId="0" xfId="37" applyFont="1" applyAlignment="1">
      <alignment horizontal="center" vertical="center" wrapText="1"/>
    </xf>
    <xf numFmtId="0" fontId="131" fillId="66" borderId="29" xfId="0" applyFont="1" applyFill="1" applyBorder="1" applyAlignment="1">
      <alignment wrapText="1"/>
    </xf>
    <xf numFmtId="0" fontId="132" fillId="67" borderId="29" xfId="0" applyFont="1" applyFill="1" applyBorder="1" applyAlignment="1">
      <alignment wrapText="1"/>
    </xf>
    <xf numFmtId="0" fontId="115" fillId="0" borderId="0" xfId="0" applyFont="1" applyAlignment="1">
      <alignment horizontal="left" vertical="top" wrapText="1"/>
    </xf>
    <xf numFmtId="0" fontId="122" fillId="65" borderId="0" xfId="0" applyFont="1" applyFill="1" applyAlignment="1">
      <alignment vertical="center"/>
    </xf>
    <xf numFmtId="0" fontId="133" fillId="0" borderId="0" xfId="0" applyFont="1"/>
    <xf numFmtId="0" fontId="121" fillId="33" borderId="0" xfId="0" applyFont="1" applyFill="1" applyAlignment="1">
      <alignment vertical="center"/>
    </xf>
    <xf numFmtId="0" fontId="122" fillId="0" borderId="0" xfId="0" applyFont="1" applyAlignment="1">
      <alignment horizontal="left" vertical="top" indent="3"/>
    </xf>
    <xf numFmtId="0" fontId="122" fillId="0" borderId="0" xfId="0" applyFont="1" applyAlignment="1">
      <alignment vertical="top" indent="3"/>
    </xf>
    <xf numFmtId="0" fontId="126" fillId="33" borderId="32" xfId="0" applyFont="1" applyFill="1" applyBorder="1" applyAlignment="1">
      <alignment horizontal="left" vertical="top" wrapText="1" readingOrder="1"/>
    </xf>
    <xf numFmtId="0" fontId="113" fillId="0" borderId="33" xfId="37" applyFont="1" applyBorder="1" applyAlignment="1">
      <alignment horizontal="center" vertical="center" wrapText="1"/>
    </xf>
    <xf numFmtId="0" fontId="111" fillId="0" borderId="35" xfId="37" applyFont="1" applyBorder="1" applyAlignment="1">
      <alignment horizontal="center" vertical="center" wrapText="1"/>
    </xf>
    <xf numFmtId="174" fontId="0" fillId="33" borderId="37" xfId="0" applyNumberFormat="1" applyFill="1" applyBorder="1"/>
    <xf numFmtId="0" fontId="113" fillId="0" borderId="39" xfId="37" applyFont="1" applyBorder="1" applyAlignment="1">
      <alignment horizontal="center" vertical="center" wrapText="1"/>
    </xf>
    <xf numFmtId="0" fontId="113" fillId="0" borderId="40" xfId="37" applyFont="1" applyBorder="1" applyAlignment="1">
      <alignment horizontal="center" vertical="center" wrapText="1"/>
    </xf>
    <xf numFmtId="0" fontId="113" fillId="0" borderId="41" xfId="37" applyFont="1" applyBorder="1" applyAlignment="1">
      <alignment horizontal="center" vertical="center" wrapText="1"/>
    </xf>
    <xf numFmtId="0" fontId="113" fillId="0" borderId="32" xfId="37" applyFont="1" applyBorder="1" applyAlignment="1">
      <alignment horizontal="center" vertical="center" wrapText="1"/>
    </xf>
    <xf numFmtId="0" fontId="113" fillId="0" borderId="34" xfId="37" applyFont="1" applyBorder="1" applyAlignment="1">
      <alignment horizontal="center" vertical="center" wrapText="1"/>
    </xf>
    <xf numFmtId="0" fontId="111" fillId="0" borderId="46" xfId="37" applyFont="1" applyBorder="1" applyAlignment="1">
      <alignment horizontal="center" vertical="center" wrapText="1"/>
    </xf>
    <xf numFmtId="0" fontId="0" fillId="33" borderId="47" xfId="0" applyFill="1" applyBorder="1"/>
    <xf numFmtId="0" fontId="0" fillId="33" borderId="37" xfId="0" applyFill="1" applyBorder="1"/>
    <xf numFmtId="0" fontId="107" fillId="33" borderId="37" xfId="0" applyFont="1" applyFill="1" applyBorder="1" applyAlignment="1">
      <alignment horizontal="left"/>
    </xf>
    <xf numFmtId="0" fontId="0" fillId="33" borderId="37" xfId="0" applyFill="1" applyBorder="1" applyAlignment="1">
      <alignment vertical="center"/>
    </xf>
    <xf numFmtId="3" fontId="0" fillId="33" borderId="37" xfId="0" applyNumberFormat="1" applyFill="1" applyBorder="1"/>
    <xf numFmtId="0" fontId="0" fillId="33" borderId="38" xfId="0" applyFill="1" applyBorder="1"/>
    <xf numFmtId="0" fontId="113" fillId="0" borderId="48" xfId="37" applyFont="1" applyBorder="1" applyAlignment="1">
      <alignment horizontal="center" vertical="center" wrapText="1"/>
    </xf>
    <xf numFmtId="0" fontId="114" fillId="0" borderId="42" xfId="37" applyFont="1" applyBorder="1" applyAlignment="1">
      <alignment horizontal="center" vertical="center" wrapText="1"/>
    </xf>
    <xf numFmtId="0" fontId="114" fillId="0" borderId="43" xfId="37" applyFont="1" applyBorder="1" applyAlignment="1">
      <alignment horizontal="center" vertical="center" wrapText="1"/>
    </xf>
    <xf numFmtId="0" fontId="108" fillId="33" borderId="42" xfId="0" applyFont="1" applyFill="1" applyBorder="1" applyAlignment="1">
      <alignment horizontal="left" vertical="top" wrapText="1" readingOrder="1"/>
    </xf>
    <xf numFmtId="164" fontId="108" fillId="33" borderId="43" xfId="14421" applyFont="1" applyFill="1" applyBorder="1" applyAlignment="1">
      <alignment horizontal="right"/>
    </xf>
    <xf numFmtId="0" fontId="108" fillId="33" borderId="36" xfId="0" applyFont="1" applyFill="1" applyBorder="1" applyAlignment="1">
      <alignment horizontal="left" vertical="top" wrapText="1" readingOrder="1"/>
    </xf>
    <xf numFmtId="0" fontId="108" fillId="33" borderId="44" xfId="0" applyFont="1" applyFill="1" applyBorder="1" applyAlignment="1">
      <alignment horizontal="left"/>
    </xf>
    <xf numFmtId="0" fontId="108" fillId="33" borderId="44" xfId="0" applyFont="1" applyFill="1" applyBorder="1" applyAlignment="1">
      <alignment horizontal="left" vertical="top" wrapText="1" readingOrder="1"/>
    </xf>
    <xf numFmtId="1" fontId="108" fillId="33" borderId="44" xfId="14421" applyNumberFormat="1" applyFont="1" applyFill="1" applyBorder="1" applyAlignment="1">
      <alignment horizontal="right" vertical="top" wrapText="1" readingOrder="1"/>
    </xf>
    <xf numFmtId="174" fontId="108" fillId="33" borderId="44" xfId="0" applyNumberFormat="1" applyFont="1" applyFill="1" applyBorder="1" applyAlignment="1">
      <alignment horizontal="left"/>
    </xf>
    <xf numFmtId="164" fontId="108" fillId="33" borderId="44" xfId="14421" applyFont="1" applyFill="1" applyBorder="1" applyAlignment="1">
      <alignment horizontal="left"/>
    </xf>
    <xf numFmtId="172" fontId="108" fillId="33" borderId="44" xfId="14421" applyNumberFormat="1" applyFont="1" applyFill="1" applyBorder="1" applyAlignment="1">
      <alignment horizontal="left"/>
    </xf>
    <xf numFmtId="0" fontId="108" fillId="33" borderId="49" xfId="14421" applyNumberFormat="1" applyFont="1" applyFill="1" applyBorder="1" applyAlignment="1">
      <alignment horizontal="right"/>
    </xf>
    <xf numFmtId="164" fontId="108" fillId="33" borderId="45" xfId="14421" applyFont="1" applyFill="1" applyBorder="1" applyAlignment="1">
      <alignment horizontal="right"/>
    </xf>
    <xf numFmtId="0" fontId="131" fillId="66" borderId="52" xfId="0" applyFont="1" applyFill="1" applyBorder="1" applyAlignment="1">
      <alignment wrapText="1"/>
    </xf>
    <xf numFmtId="0" fontId="124" fillId="68" borderId="54" xfId="0" applyFont="1" applyFill="1" applyBorder="1"/>
    <xf numFmtId="0" fontId="124" fillId="68" borderId="55" xfId="0" applyFont="1" applyFill="1" applyBorder="1" applyAlignment="1">
      <alignment wrapText="1" readingOrder="1"/>
    </xf>
    <xf numFmtId="3" fontId="124" fillId="68" borderId="37" xfId="0" applyNumberFormat="1" applyFont="1" applyFill="1" applyBorder="1" applyAlignment="1">
      <alignment horizontal="right" wrapText="1" readingOrder="1"/>
    </xf>
    <xf numFmtId="3" fontId="124" fillId="68" borderId="55" xfId="0" applyNumberFormat="1" applyFont="1" applyFill="1" applyBorder="1" applyAlignment="1">
      <alignment horizontal="right" wrapText="1" readingOrder="1"/>
    </xf>
    <xf numFmtId="3" fontId="124" fillId="68" borderId="55" xfId="0" applyNumberFormat="1" applyFont="1" applyFill="1" applyBorder="1" applyAlignment="1">
      <alignment wrapText="1" readingOrder="1"/>
    </xf>
    <xf numFmtId="0" fontId="124" fillId="68" borderId="55" xfId="0" applyFont="1" applyFill="1" applyBorder="1"/>
    <xf numFmtId="4" fontId="124" fillId="68" borderId="55" xfId="0" applyNumberFormat="1" applyFont="1" applyFill="1" applyBorder="1" applyAlignment="1">
      <alignment horizontal="right" wrapText="1" readingOrder="1"/>
    </xf>
    <xf numFmtId="0" fontId="124" fillId="68" borderId="31" xfId="0" applyFont="1" applyFill="1" applyBorder="1"/>
    <xf numFmtId="0" fontId="0" fillId="0" borderId="35" xfId="0" applyBorder="1"/>
    <xf numFmtId="0" fontId="107" fillId="65" borderId="47" xfId="0" applyFont="1" applyFill="1" applyBorder="1" applyAlignment="1">
      <alignment horizontal="left" vertical="top" wrapText="1" readingOrder="1"/>
    </xf>
    <xf numFmtId="0" fontId="107" fillId="65" borderId="37" xfId="0" applyFont="1" applyFill="1" applyBorder="1" applyAlignment="1">
      <alignment horizontal="left" vertical="top" wrapText="1" readingOrder="1"/>
    </xf>
    <xf numFmtId="0" fontId="107" fillId="65" borderId="37" xfId="0" applyFont="1" applyFill="1" applyBorder="1" applyAlignment="1">
      <alignment horizontal="left"/>
    </xf>
    <xf numFmtId="0" fontId="107" fillId="65" borderId="37" xfId="37" applyFont="1" applyFill="1" applyBorder="1" applyAlignment="1">
      <alignment horizontal="left" vertical="center" wrapText="1"/>
    </xf>
    <xf numFmtId="172" fontId="107" fillId="65" borderId="37" xfId="14421" applyNumberFormat="1" applyFont="1" applyFill="1" applyBorder="1" applyAlignment="1">
      <alignment horizontal="left"/>
    </xf>
    <xf numFmtId="37" fontId="107" fillId="65" borderId="37" xfId="14421" applyNumberFormat="1" applyFont="1" applyFill="1" applyBorder="1" applyAlignment="1">
      <alignment horizontal="right"/>
    </xf>
    <xf numFmtId="3" fontId="107" fillId="65" borderId="37" xfId="14421" applyNumberFormat="1" applyFont="1" applyFill="1" applyBorder="1" applyAlignment="1">
      <alignment horizontal="right"/>
    </xf>
    <xf numFmtId="0" fontId="0" fillId="65" borderId="38" xfId="0" applyFill="1" applyBorder="1"/>
    <xf numFmtId="0" fontId="127" fillId="0" borderId="39" xfId="0" applyFont="1" applyBorder="1" applyAlignment="1">
      <alignment wrapText="1"/>
    </xf>
    <xf numFmtId="0" fontId="127" fillId="0" borderId="40" xfId="0" applyFont="1" applyBorder="1" applyAlignment="1">
      <alignment wrapText="1"/>
    </xf>
    <xf numFmtId="0" fontId="127" fillId="0" borderId="41" xfId="0" applyFont="1" applyBorder="1" applyAlignment="1">
      <alignment wrapText="1"/>
    </xf>
    <xf numFmtId="0" fontId="128" fillId="67" borderId="42" xfId="0" applyFont="1" applyFill="1" applyBorder="1" applyAlignment="1">
      <alignment wrapText="1"/>
    </xf>
    <xf numFmtId="0" fontId="128" fillId="67" borderId="43" xfId="0" applyFont="1" applyFill="1" applyBorder="1" applyAlignment="1">
      <alignment wrapText="1"/>
    </xf>
    <xf numFmtId="0" fontId="122" fillId="65" borderId="36" xfId="0" applyFont="1" applyFill="1" applyBorder="1" applyAlignment="1">
      <alignment horizontal="left" vertical="top" wrapText="1" readingOrder="1"/>
    </xf>
    <xf numFmtId="0" fontId="122" fillId="65" borderId="44" xfId="0" applyFont="1" applyFill="1" applyBorder="1" applyAlignment="1">
      <alignment horizontal="left" vertical="top" wrapText="1" readingOrder="1"/>
    </xf>
    <xf numFmtId="0" fontId="122" fillId="65" borderId="44" xfId="0" applyFont="1" applyFill="1" applyBorder="1" applyAlignment="1">
      <alignment horizontal="left"/>
    </xf>
    <xf numFmtId="3" fontId="122" fillId="65" borderId="44" xfId="0" applyNumberFormat="1" applyFont="1" applyFill="1" applyBorder="1" applyAlignment="1">
      <alignment horizontal="right"/>
    </xf>
    <xf numFmtId="174" fontId="122" fillId="33" borderId="44" xfId="0" applyNumberFormat="1" applyFont="1" applyFill="1" applyBorder="1" applyAlignment="1">
      <alignment horizontal="left"/>
    </xf>
    <xf numFmtId="3" fontId="122" fillId="65" borderId="45" xfId="0" applyNumberFormat="1" applyFont="1" applyFill="1" applyBorder="1" applyAlignment="1">
      <alignment horizontal="right"/>
    </xf>
    <xf numFmtId="0" fontId="126" fillId="33" borderId="33" xfId="0" applyFont="1" applyFill="1" applyBorder="1" applyAlignment="1">
      <alignment horizontal="left" vertical="top" wrapText="1" readingOrder="1"/>
    </xf>
    <xf numFmtId="0" fontId="126" fillId="33" borderId="33" xfId="0" applyFont="1" applyFill="1" applyBorder="1" applyAlignment="1">
      <alignment horizontal="left"/>
    </xf>
    <xf numFmtId="0" fontId="126" fillId="33" borderId="34" xfId="0" applyFont="1" applyFill="1" applyBorder="1" applyAlignment="1">
      <alignment horizontal="left"/>
    </xf>
    <xf numFmtId="0" fontId="130" fillId="0" borderId="46" xfId="37" applyFont="1" applyBorder="1" applyAlignment="1">
      <alignment horizontal="center" vertical="center" wrapText="1"/>
    </xf>
    <xf numFmtId="0" fontId="130" fillId="0" borderId="35" xfId="37" applyFont="1" applyBorder="1" applyAlignment="1">
      <alignment horizontal="center" vertical="center" wrapText="1"/>
    </xf>
    <xf numFmtId="0" fontId="122" fillId="65" borderId="46" xfId="0" applyFont="1" applyFill="1" applyBorder="1" applyAlignment="1">
      <alignment horizontal="left" vertical="top" wrapText="1" readingOrder="1"/>
    </xf>
    <xf numFmtId="3" fontId="122" fillId="65" borderId="35" xfId="0" applyNumberFormat="1" applyFont="1" applyFill="1" applyBorder="1" applyAlignment="1">
      <alignment horizontal="right"/>
    </xf>
    <xf numFmtId="0" fontId="122" fillId="65" borderId="47" xfId="0" applyFont="1" applyFill="1" applyBorder="1" applyAlignment="1">
      <alignment horizontal="left" vertical="top" wrapText="1" readingOrder="1"/>
    </xf>
    <xf numFmtId="0" fontId="122" fillId="65" borderId="37" xfId="0" applyFont="1" applyFill="1" applyBorder="1" applyAlignment="1">
      <alignment horizontal="left" vertical="top" wrapText="1" readingOrder="1"/>
    </xf>
    <xf numFmtId="0" fontId="122" fillId="65" borderId="37" xfId="0" applyFont="1" applyFill="1" applyBorder="1" applyAlignment="1">
      <alignment horizontal="left"/>
    </xf>
    <xf numFmtId="3" fontId="122" fillId="33" borderId="37" xfId="0" applyNumberFormat="1" applyFont="1" applyFill="1" applyBorder="1" applyAlignment="1">
      <alignment horizontal="right"/>
    </xf>
    <xf numFmtId="3" fontId="122" fillId="65" borderId="37" xfId="0" applyNumberFormat="1" applyFont="1" applyFill="1" applyBorder="1" applyAlignment="1">
      <alignment horizontal="right"/>
    </xf>
    <xf numFmtId="0" fontId="122" fillId="33" borderId="37" xfId="0" applyFont="1" applyFill="1" applyBorder="1" applyAlignment="1">
      <alignment horizontal="left"/>
    </xf>
    <xf numFmtId="3" fontId="122" fillId="33" borderId="38" xfId="0" applyNumberFormat="1" applyFont="1" applyFill="1" applyBorder="1" applyAlignment="1">
      <alignment horizontal="right"/>
    </xf>
    <xf numFmtId="0" fontId="121" fillId="65" borderId="0" xfId="0" applyFont="1" applyFill="1" applyAlignment="1">
      <alignment vertical="top"/>
    </xf>
    <xf numFmtId="0" fontId="0" fillId="0" borderId="37" xfId="0" applyBorder="1"/>
    <xf numFmtId="0" fontId="121" fillId="0" borderId="0" xfId="0" applyFont="1" applyAlignment="1">
      <alignment vertical="top" wrapText="1"/>
    </xf>
    <xf numFmtId="172" fontId="108" fillId="33" borderId="44" xfId="14421" applyNumberFormat="1" applyFont="1" applyFill="1" applyBorder="1" applyAlignment="1">
      <alignment horizontal="right" vertical="top" wrapText="1" readingOrder="1"/>
    </xf>
    <xf numFmtId="0" fontId="0" fillId="0" borderId="0" xfId="0" applyAlignment="1">
      <alignment vertical="top" wrapText="1"/>
    </xf>
    <xf numFmtId="0" fontId="118" fillId="68" borderId="10" xfId="0" applyFont="1" applyFill="1" applyBorder="1" applyAlignment="1">
      <alignment vertical="top" wrapText="1"/>
    </xf>
    <xf numFmtId="0" fontId="118" fillId="0" borderId="10" xfId="0" quotePrefix="1" applyFont="1" applyBorder="1" applyAlignment="1">
      <alignment vertical="top" wrapText="1"/>
    </xf>
    <xf numFmtId="0" fontId="28" fillId="0" borderId="0" xfId="0" applyFont="1"/>
    <xf numFmtId="0" fontId="135" fillId="0" borderId="0" xfId="0" applyFont="1"/>
    <xf numFmtId="0" fontId="136" fillId="0" borderId="10" xfId="0" applyFont="1" applyBorder="1" applyAlignment="1">
      <alignment vertical="top" wrapText="1"/>
    </xf>
    <xf numFmtId="0" fontId="137" fillId="0" borderId="0" xfId="0" applyFont="1" applyAlignment="1">
      <alignment vertical="top"/>
    </xf>
    <xf numFmtId="0" fontId="0" fillId="0" borderId="0" xfId="0" applyAlignment="1">
      <alignment horizontal="left" vertical="top" wrapText="1"/>
    </xf>
    <xf numFmtId="0" fontId="112" fillId="33" borderId="0" xfId="0" applyFont="1" applyFill="1"/>
    <xf numFmtId="0" fontId="112" fillId="33" borderId="0" xfId="0" applyFont="1" applyFill="1" applyAlignment="1">
      <alignment vertical="center"/>
    </xf>
    <xf numFmtId="3" fontId="108" fillId="0" borderId="37" xfId="0" applyNumberFormat="1" applyFont="1" applyBorder="1" applyAlignment="1">
      <alignment horizontal="right" wrapText="1" readingOrder="1"/>
    </xf>
    <xf numFmtId="0" fontId="0" fillId="65" borderId="0" xfId="0" applyFill="1" applyAlignment="1">
      <alignment horizontal="left" vertical="top" wrapText="1"/>
    </xf>
    <xf numFmtId="0" fontId="0" fillId="65" borderId="0" xfId="0" applyFill="1" applyAlignment="1">
      <alignment vertical="top" wrapText="1"/>
    </xf>
    <xf numFmtId="0" fontId="0" fillId="0" borderId="36" xfId="0" applyBorder="1"/>
    <xf numFmtId="0" fontId="0" fillId="0" borderId="44" xfId="0" applyBorder="1"/>
    <xf numFmtId="3" fontId="0" fillId="0" borderId="44" xfId="0" applyNumberFormat="1" applyBorder="1" applyAlignment="1">
      <alignment horizontal="right"/>
    </xf>
    <xf numFmtId="4" fontId="0" fillId="0" borderId="44" xfId="0" applyNumberFormat="1" applyBorder="1"/>
    <xf numFmtId="0" fontId="0" fillId="0" borderId="45" xfId="0" applyBorder="1"/>
    <xf numFmtId="0" fontId="113" fillId="0" borderId="10" xfId="37" applyFont="1" applyBorder="1" applyAlignment="1">
      <alignment horizontal="center" vertical="center" wrapText="1"/>
    </xf>
    <xf numFmtId="0" fontId="0" fillId="33" borderId="42" xfId="0" applyFill="1" applyBorder="1" applyAlignment="1">
      <alignment vertical="center"/>
    </xf>
    <xf numFmtId="0" fontId="0" fillId="33" borderId="28" xfId="0" applyFill="1" applyBorder="1" applyAlignment="1">
      <alignment vertical="center"/>
    </xf>
    <xf numFmtId="175" fontId="0" fillId="33" borderId="28" xfId="0" applyNumberFormat="1" applyFill="1" applyBorder="1" applyAlignment="1">
      <alignment vertical="center"/>
    </xf>
    <xf numFmtId="174" fontId="0" fillId="33" borderId="28" xfId="0" applyNumberFormat="1" applyFill="1" applyBorder="1"/>
    <xf numFmtId="3" fontId="0" fillId="33" borderId="28" xfId="0" applyNumberFormat="1" applyFill="1" applyBorder="1" applyAlignment="1">
      <alignment vertical="center"/>
    </xf>
    <xf numFmtId="0" fontId="0" fillId="33" borderId="43" xfId="0" applyFill="1" applyBorder="1" applyAlignment="1">
      <alignment vertical="center"/>
    </xf>
    <xf numFmtId="0" fontId="0" fillId="33" borderId="36" xfId="0" applyFill="1" applyBorder="1" applyAlignment="1">
      <alignment vertical="center"/>
    </xf>
    <xf numFmtId="0" fontId="0" fillId="33" borderId="44" xfId="0" applyFill="1" applyBorder="1" applyAlignment="1">
      <alignment vertical="center"/>
    </xf>
    <xf numFmtId="0" fontId="0" fillId="33" borderId="45" xfId="0" applyFill="1" applyBorder="1" applyAlignment="1">
      <alignment vertical="center"/>
    </xf>
    <xf numFmtId="0" fontId="122" fillId="0" borderId="10" xfId="0" applyFont="1" applyBorder="1"/>
    <xf numFmtId="0" fontId="122" fillId="33" borderId="0" xfId="0" applyFont="1" applyFill="1"/>
    <xf numFmtId="164" fontId="122" fillId="33" borderId="0" xfId="14421" applyFont="1" applyFill="1"/>
    <xf numFmtId="0" fontId="121" fillId="0" borderId="10" xfId="37" applyFont="1" applyBorder="1" applyAlignment="1">
      <alignment horizontal="left" vertical="top" wrapText="1"/>
    </xf>
    <xf numFmtId="0" fontId="121" fillId="33" borderId="10" xfId="37" applyFont="1" applyFill="1" applyBorder="1" applyAlignment="1">
      <alignment horizontal="left" vertical="center" wrapText="1"/>
    </xf>
    <xf numFmtId="174" fontId="122" fillId="33" borderId="10" xfId="0" applyNumberFormat="1" applyFont="1" applyFill="1" applyBorder="1" applyAlignment="1">
      <alignment horizontal="left" vertical="top" wrapText="1" readingOrder="1"/>
    </xf>
    <xf numFmtId="0" fontId="122" fillId="33" borderId="10" xfId="0" applyFont="1" applyFill="1" applyBorder="1" applyAlignment="1">
      <alignment horizontal="left" vertical="top" wrapText="1" readingOrder="1"/>
    </xf>
    <xf numFmtId="0" fontId="122" fillId="33" borderId="10" xfId="37" applyFont="1" applyFill="1" applyBorder="1" applyAlignment="1">
      <alignment horizontal="left" vertical="center" wrapText="1"/>
    </xf>
    <xf numFmtId="3" fontId="122" fillId="0" borderId="10" xfId="0" applyNumberFormat="1" applyFont="1" applyBorder="1" applyAlignment="1">
      <alignment horizontal="right" wrapText="1" readingOrder="1"/>
    </xf>
    <xf numFmtId="172" fontId="122" fillId="33" borderId="10" xfId="14421" applyNumberFormat="1" applyFont="1" applyFill="1" applyBorder="1" applyAlignment="1">
      <alignment horizontal="left"/>
    </xf>
    <xf numFmtId="1" fontId="122" fillId="33" borderId="10" xfId="14421" applyNumberFormat="1" applyFont="1" applyFill="1" applyBorder="1" applyAlignment="1">
      <alignment horizontal="right"/>
    </xf>
    <xf numFmtId="164" fontId="122" fillId="33" borderId="10" xfId="14421" applyFont="1" applyFill="1" applyBorder="1" applyAlignment="1">
      <alignment horizontal="left"/>
    </xf>
    <xf numFmtId="174" fontId="122" fillId="33" borderId="10" xfId="0" applyNumberFormat="1" applyFont="1" applyFill="1" applyBorder="1" applyAlignment="1">
      <alignment horizontal="left"/>
    </xf>
    <xf numFmtId="0" fontId="130" fillId="0" borderId="10" xfId="37" applyFont="1" applyBorder="1" applyAlignment="1">
      <alignment horizontal="left" vertical="top" wrapText="1"/>
    </xf>
    <xf numFmtId="3" fontId="122" fillId="33" borderId="10" xfId="0" applyNumberFormat="1" applyFont="1" applyFill="1" applyBorder="1" applyAlignment="1">
      <alignment horizontal="left"/>
    </xf>
    <xf numFmtId="172" fontId="122" fillId="33" borderId="10" xfId="0" applyNumberFormat="1" applyFont="1" applyFill="1" applyBorder="1" applyAlignment="1">
      <alignment horizontal="left"/>
    </xf>
    <xf numFmtId="3" fontId="122" fillId="33" borderId="10" xfId="0" applyNumberFormat="1" applyFont="1" applyFill="1" applyBorder="1" applyAlignment="1">
      <alignment horizontal="right" wrapText="1" readingOrder="1"/>
    </xf>
    <xf numFmtId="3" fontId="122" fillId="33" borderId="10" xfId="0" applyNumberFormat="1" applyFont="1" applyFill="1" applyBorder="1" applyAlignment="1">
      <alignment horizontal="right"/>
    </xf>
    <xf numFmtId="0" fontId="122" fillId="0" borderId="10" xfId="0" applyFont="1" applyBorder="1" applyAlignment="1">
      <alignment horizontal="left" vertical="top" wrapText="1" readingOrder="1"/>
    </xf>
    <xf numFmtId="174" fontId="122" fillId="0" borderId="10" xfId="0" applyNumberFormat="1" applyFont="1" applyBorder="1" applyAlignment="1">
      <alignment horizontal="left" vertical="top" wrapText="1" readingOrder="1"/>
    </xf>
    <xf numFmtId="0" fontId="122" fillId="0" borderId="10" xfId="0" applyFont="1" applyBorder="1" applyAlignment="1">
      <alignment horizontal="left"/>
    </xf>
    <xf numFmtId="174" fontId="122" fillId="0" borderId="10" xfId="0" applyNumberFormat="1" applyFont="1" applyBorder="1" applyAlignment="1">
      <alignment horizontal="left"/>
    </xf>
    <xf numFmtId="172" fontId="122" fillId="0" borderId="10" xfId="0" applyNumberFormat="1" applyFont="1" applyBorder="1" applyAlignment="1">
      <alignment horizontal="left"/>
    </xf>
    <xf numFmtId="164" fontId="122" fillId="0" borderId="10" xfId="14421" applyFont="1" applyFill="1" applyBorder="1" applyAlignment="1">
      <alignment horizontal="left"/>
    </xf>
    <xf numFmtId="172" fontId="122" fillId="0" borderId="10" xfId="14421" applyNumberFormat="1" applyFont="1" applyFill="1" applyBorder="1" applyAlignment="1">
      <alignment horizontal="left"/>
    </xf>
    <xf numFmtId="0" fontId="122" fillId="0" borderId="10" xfId="14421" applyNumberFormat="1" applyFont="1" applyFill="1" applyBorder="1" applyAlignment="1">
      <alignment horizontal="right"/>
    </xf>
    <xf numFmtId="0" fontId="122" fillId="0" borderId="0" xfId="0" applyFont="1" applyAlignment="1">
      <alignment horizontal="left"/>
    </xf>
    <xf numFmtId="0" fontId="122" fillId="33" borderId="10" xfId="14421" applyNumberFormat="1" applyFont="1" applyFill="1" applyBorder="1" applyAlignment="1">
      <alignment horizontal="right"/>
    </xf>
    <xf numFmtId="3" fontId="122" fillId="0" borderId="10" xfId="14421" applyNumberFormat="1" applyFont="1" applyFill="1" applyBorder="1" applyAlignment="1">
      <alignment horizontal="right"/>
    </xf>
    <xf numFmtId="14" fontId="122" fillId="33" borderId="10" xfId="0" applyNumberFormat="1" applyFont="1" applyFill="1" applyBorder="1" applyAlignment="1">
      <alignment horizontal="left" vertical="top" wrapText="1" readingOrder="1"/>
    </xf>
    <xf numFmtId="14" fontId="122" fillId="33" borderId="10" xfId="0" applyNumberFormat="1" applyFont="1" applyFill="1" applyBorder="1" applyAlignment="1">
      <alignment horizontal="left"/>
    </xf>
    <xf numFmtId="0" fontId="3" fillId="0" borderId="0" xfId="0" applyFont="1"/>
    <xf numFmtId="0" fontId="3" fillId="0" borderId="0" xfId="0" applyFont="1" applyAlignment="1">
      <alignment vertical="center"/>
    </xf>
    <xf numFmtId="3" fontId="3" fillId="0" borderId="0" xfId="0" applyNumberFormat="1" applyFont="1"/>
    <xf numFmtId="0" fontId="3" fillId="65" borderId="0" xfId="0" applyFont="1" applyFill="1"/>
    <xf numFmtId="3" fontId="3" fillId="65" borderId="0" xfId="0" applyNumberFormat="1" applyFont="1" applyFill="1"/>
    <xf numFmtId="0" fontId="3" fillId="65" borderId="44" xfId="0" applyFont="1" applyFill="1" applyBorder="1"/>
    <xf numFmtId="0" fontId="3" fillId="33" borderId="0" xfId="0" applyFont="1" applyFill="1" applyAlignment="1">
      <alignment vertical="center"/>
    </xf>
    <xf numFmtId="0" fontId="130" fillId="33" borderId="10" xfId="37" applyFont="1" applyFill="1" applyBorder="1" applyAlignment="1">
      <alignment horizontal="left" vertical="center" wrapText="1"/>
    </xf>
    <xf numFmtId="174" fontId="130" fillId="33" borderId="10" xfId="0" applyNumberFormat="1" applyFont="1" applyFill="1" applyBorder="1" applyAlignment="1">
      <alignment horizontal="left" vertical="top" wrapText="1" readingOrder="1"/>
    </xf>
    <xf numFmtId="0" fontId="130" fillId="33" borderId="10" xfId="0" applyFont="1" applyFill="1" applyBorder="1" applyAlignment="1">
      <alignment horizontal="left" vertical="top" wrapText="1" readingOrder="1"/>
    </xf>
    <xf numFmtId="0" fontId="130" fillId="33" borderId="10" xfId="0" applyFont="1" applyFill="1" applyBorder="1" applyAlignment="1">
      <alignment horizontal="left"/>
    </xf>
    <xf numFmtId="174" fontId="130" fillId="33" borderId="10" xfId="0" applyNumberFormat="1" applyFont="1" applyFill="1" applyBorder="1" applyAlignment="1">
      <alignment horizontal="left"/>
    </xf>
    <xf numFmtId="172" fontId="130" fillId="33" borderId="10" xfId="14421" applyNumberFormat="1" applyFont="1" applyFill="1" applyBorder="1" applyAlignment="1">
      <alignment horizontal="left"/>
    </xf>
    <xf numFmtId="1" fontId="130" fillId="33" borderId="10" xfId="14421" applyNumberFormat="1" applyFont="1" applyFill="1" applyBorder="1" applyAlignment="1">
      <alignment horizontal="right"/>
    </xf>
    <xf numFmtId="164" fontId="130" fillId="33" borderId="10" xfId="14421" applyFont="1" applyFill="1" applyBorder="1" applyAlignment="1">
      <alignment horizontal="left"/>
    </xf>
    <xf numFmtId="3" fontId="130" fillId="33" borderId="10" xfId="0" applyNumberFormat="1" applyFont="1" applyFill="1" applyBorder="1" applyAlignment="1">
      <alignment horizontal="left"/>
    </xf>
    <xf numFmtId="0" fontId="130" fillId="33" borderId="0" xfId="0" applyFont="1" applyFill="1" applyAlignment="1">
      <alignment horizontal="left"/>
    </xf>
    <xf numFmtId="0" fontId="22" fillId="33" borderId="10" xfId="37" applyFont="1" applyFill="1" applyBorder="1" applyAlignment="1">
      <alignment horizontal="center" vertical="center" wrapText="1"/>
    </xf>
    <xf numFmtId="0" fontId="22" fillId="0" borderId="0" xfId="37" applyFont="1" applyAlignment="1">
      <alignment horizontal="center" vertical="center" wrapText="1"/>
    </xf>
    <xf numFmtId="0" fontId="118" fillId="0" borderId="0" xfId="0" applyFont="1" applyAlignment="1">
      <alignment vertical="top" wrapText="1"/>
    </xf>
    <xf numFmtId="164" fontId="122" fillId="0" borderId="0" xfId="14421" applyFont="1" applyBorder="1"/>
    <xf numFmtId="0" fontId="138" fillId="0" borderId="0" xfId="0" applyFont="1" applyAlignment="1">
      <alignment horizontal="center" vertical="center" wrapText="1"/>
    </xf>
    <xf numFmtId="0" fontId="22" fillId="33" borderId="0" xfId="37" applyFont="1" applyFill="1" applyAlignment="1">
      <alignment horizontal="center" vertical="center" wrapText="1"/>
    </xf>
    <xf numFmtId="0" fontId="139" fillId="0" borderId="0" xfId="37" applyFont="1" applyAlignment="1">
      <alignment horizontal="center" vertical="top" wrapText="1"/>
    </xf>
    <xf numFmtId="0" fontId="139" fillId="0" borderId="0" xfId="37" applyFont="1" applyAlignment="1">
      <alignment horizontal="center" vertical="center" wrapText="1"/>
    </xf>
    <xf numFmtId="0" fontId="140" fillId="0" borderId="0" xfId="0" applyFont="1" applyAlignment="1">
      <alignment vertical="top" wrapText="1"/>
    </xf>
    <xf numFmtId="0" fontId="118" fillId="33" borderId="0" xfId="0" applyFont="1" applyFill="1" applyAlignment="1">
      <alignment vertical="top" wrapText="1"/>
    </xf>
    <xf numFmtId="3" fontId="130" fillId="33" borderId="10" xfId="0" applyNumberFormat="1" applyFont="1" applyFill="1" applyBorder="1" applyAlignment="1">
      <alignment horizontal="right" wrapText="1" readingOrder="1"/>
    </xf>
    <xf numFmtId="0" fontId="130" fillId="0" borderId="10" xfId="37" applyFont="1" applyBorder="1" applyAlignment="1">
      <alignment horizontal="right" wrapText="1"/>
    </xf>
    <xf numFmtId="37" fontId="108" fillId="33" borderId="28" xfId="14421" applyNumberFormat="1" applyFont="1" applyFill="1" applyBorder="1" applyAlignment="1">
      <alignment horizontal="right"/>
    </xf>
    <xf numFmtId="14" fontId="0" fillId="0" borderId="44" xfId="0" applyNumberFormat="1" applyBorder="1"/>
    <xf numFmtId="0" fontId="17" fillId="33" borderId="0" xfId="0" applyFont="1" applyFill="1"/>
    <xf numFmtId="0" fontId="0" fillId="33" borderId="0" xfId="0" applyFill="1" applyAlignment="1">
      <alignment vertical="top" wrapText="1"/>
    </xf>
    <xf numFmtId="0" fontId="141" fillId="33" borderId="56" xfId="0" applyFont="1" applyFill="1" applyBorder="1" applyAlignment="1">
      <alignment horizontal="left" vertical="top"/>
    </xf>
    <xf numFmtId="0" fontId="142" fillId="33" borderId="56" xfId="0" applyFont="1" applyFill="1" applyBorder="1" applyAlignment="1">
      <alignment horizontal="left" vertical="top"/>
    </xf>
    <xf numFmtId="0" fontId="115" fillId="33" borderId="0" xfId="0" applyFont="1" applyFill="1" applyAlignment="1">
      <alignment vertical="center"/>
    </xf>
    <xf numFmtId="1" fontId="108" fillId="33" borderId="28" xfId="14421" applyNumberFormat="1" applyFont="1" applyFill="1" applyBorder="1" applyAlignment="1">
      <alignment horizontal="left" vertical="top" wrapText="1" readingOrder="1"/>
    </xf>
    <xf numFmtId="3" fontId="108" fillId="33" borderId="28" xfId="14421" applyNumberFormat="1" applyFont="1" applyFill="1" applyBorder="1" applyAlignment="1">
      <alignment horizontal="right"/>
    </xf>
    <xf numFmtId="3" fontId="108" fillId="33" borderId="44" xfId="14421" applyNumberFormat="1" applyFont="1" applyFill="1" applyBorder="1" applyAlignment="1">
      <alignment horizontal="right"/>
    </xf>
    <xf numFmtId="0" fontId="113" fillId="0" borderId="32" xfId="0" applyFont="1" applyBorder="1" applyAlignment="1">
      <alignment wrapText="1"/>
    </xf>
    <xf numFmtId="0" fontId="113" fillId="0" borderId="50" xfId="0" applyFont="1" applyBorder="1" applyAlignment="1">
      <alignment wrapText="1"/>
    </xf>
    <xf numFmtId="0" fontId="113" fillId="33" borderId="50" xfId="0" applyFont="1" applyFill="1" applyBorder="1" applyAlignment="1">
      <alignment wrapText="1"/>
    </xf>
    <xf numFmtId="0" fontId="113" fillId="0" borderId="51" xfId="0" applyFont="1" applyBorder="1" applyAlignment="1">
      <alignment wrapText="1"/>
    </xf>
    <xf numFmtId="0" fontId="114" fillId="0" borderId="29" xfId="0" applyFont="1" applyBorder="1" applyAlignment="1">
      <alignment wrapText="1"/>
    </xf>
    <xf numFmtId="0" fontId="114" fillId="0" borderId="53" xfId="0" applyFont="1" applyBorder="1" applyAlignment="1">
      <alignment wrapText="1"/>
    </xf>
    <xf numFmtId="174" fontId="108" fillId="33" borderId="44" xfId="0" applyNumberFormat="1" applyFont="1" applyFill="1" applyBorder="1" applyAlignment="1">
      <alignment horizontal="right"/>
    </xf>
    <xf numFmtId="174" fontId="121" fillId="33" borderId="10" xfId="37" applyNumberFormat="1" applyFont="1" applyFill="1" applyBorder="1" applyAlignment="1">
      <alignment horizontal="left" vertical="center" wrapText="1"/>
    </xf>
    <xf numFmtId="174" fontId="28" fillId="0" borderId="0" xfId="0" applyNumberFormat="1" applyFont="1"/>
    <xf numFmtId="0" fontId="144" fillId="0" borderId="0" xfId="0" applyFont="1" applyAlignment="1">
      <alignment horizontal="left" vertical="top"/>
    </xf>
    <xf numFmtId="0" fontId="144" fillId="0" borderId="0" xfId="0" applyFont="1" applyAlignment="1">
      <alignment vertical="top"/>
    </xf>
    <xf numFmtId="0" fontId="113" fillId="0" borderId="33" xfId="37" applyFont="1" applyBorder="1" applyAlignment="1">
      <alignment wrapText="1"/>
    </xf>
    <xf numFmtId="0" fontId="113" fillId="0" borderId="32" xfId="37" applyFont="1" applyBorder="1" applyAlignment="1">
      <alignment wrapText="1"/>
    </xf>
    <xf numFmtId="0" fontId="113" fillId="0" borderId="34" xfId="37" applyFont="1" applyBorder="1" applyAlignment="1">
      <alignment wrapText="1"/>
    </xf>
    <xf numFmtId="0" fontId="4" fillId="0" borderId="0" xfId="0" applyFont="1"/>
    <xf numFmtId="0" fontId="146" fillId="0" borderId="10" xfId="37" applyFont="1" applyBorder="1" applyAlignment="1">
      <alignment horizontal="center" vertical="center" wrapText="1"/>
    </xf>
    <xf numFmtId="0" fontId="2" fillId="0" borderId="0" xfId="0" applyFont="1"/>
    <xf numFmtId="0" fontId="146" fillId="33" borderId="10" xfId="37" applyFont="1" applyFill="1" applyBorder="1" applyAlignment="1">
      <alignment horizontal="center" vertical="center" wrapText="1"/>
    </xf>
    <xf numFmtId="0" fontId="145" fillId="0" borderId="0" xfId="0" applyFont="1"/>
    <xf numFmtId="0" fontId="147" fillId="33" borderId="10" xfId="0" applyFont="1" applyFill="1" applyBorder="1" applyAlignment="1">
      <alignment horizontal="left"/>
    </xf>
    <xf numFmtId="0" fontId="1" fillId="0" borderId="0" xfId="0" applyFont="1"/>
    <xf numFmtId="0" fontId="147" fillId="0" borderId="0" xfId="0" applyFont="1" applyAlignment="1">
      <alignment horizontal="left" vertical="top"/>
    </xf>
    <xf numFmtId="0" fontId="148" fillId="0" borderId="10" xfId="37" applyFont="1" applyBorder="1" applyAlignment="1">
      <alignment horizontal="left" vertical="top" wrapText="1"/>
    </xf>
    <xf numFmtId="0" fontId="149" fillId="0" borderId="10" xfId="37" applyFont="1" applyBorder="1" applyAlignment="1">
      <alignment horizontal="left" vertical="top" wrapText="1"/>
    </xf>
    <xf numFmtId="0" fontId="0" fillId="33" borderId="0" xfId="0" applyFill="1" applyAlignment="1">
      <alignment horizontal="left" vertical="top" wrapText="1"/>
    </xf>
    <xf numFmtId="173" fontId="122" fillId="33" borderId="0" xfId="0" applyNumberFormat="1" applyFont="1" applyFill="1" applyAlignment="1">
      <alignment horizontal="left" vertical="top" wrapText="1" readingOrder="1"/>
    </xf>
    <xf numFmtId="0" fontId="122" fillId="65" borderId="0" xfId="0" applyFont="1" applyFill="1" applyAlignment="1">
      <alignment horizontal="left" vertical="top" wrapText="1" readingOrder="1"/>
    </xf>
    <xf numFmtId="0" fontId="122" fillId="33" borderId="0" xfId="0" applyFont="1" applyFill="1" applyAlignment="1">
      <alignment horizontal="left" vertical="top" wrapText="1" readingOrder="1"/>
    </xf>
    <xf numFmtId="0" fontId="121" fillId="0" borderId="0" xfId="0" applyFont="1" applyAlignment="1">
      <alignment horizontal="left" vertical="top"/>
    </xf>
    <xf numFmtId="0" fontId="122" fillId="0" borderId="0" xfId="0" applyFont="1" applyAlignment="1">
      <alignment horizontal="left" vertical="top"/>
    </xf>
    <xf numFmtId="0" fontId="121" fillId="65" borderId="0" xfId="0" applyFont="1" applyFill="1" applyAlignment="1">
      <alignment horizontal="left" vertical="top"/>
    </xf>
    <xf numFmtId="0" fontId="122" fillId="65" borderId="0" xfId="0" applyFont="1" applyFill="1" applyAlignment="1">
      <alignment horizontal="left" vertical="top"/>
    </xf>
    <xf numFmtId="0" fontId="121" fillId="0" borderId="0" xfId="0" applyFont="1" applyAlignment="1">
      <alignment horizontal="left" vertical="center"/>
    </xf>
    <xf numFmtId="0" fontId="122" fillId="0" borderId="0" xfId="0" applyFont="1" applyAlignment="1">
      <alignment horizontal="left" vertical="center"/>
    </xf>
    <xf numFmtId="0" fontId="122" fillId="65" borderId="0" xfId="0" applyFont="1" applyFill="1" applyAlignment="1">
      <alignment horizontal="left" vertical="top" wrapText="1"/>
    </xf>
    <xf numFmtId="0" fontId="121" fillId="65" borderId="0" xfId="0" applyFont="1" applyFill="1" applyAlignment="1">
      <alignment horizontal="left" vertical="top" wrapText="1" readingOrder="1"/>
    </xf>
    <xf numFmtId="0" fontId="121" fillId="33" borderId="0" xfId="0" applyFont="1" applyFill="1" applyAlignment="1">
      <alignment horizontal="left" vertical="top" wrapText="1" readingOrder="1"/>
    </xf>
    <xf numFmtId="0" fontId="134" fillId="65" borderId="0" xfId="0" applyFont="1" applyFill="1" applyAlignment="1">
      <alignment horizontal="left" vertical="top"/>
    </xf>
    <xf numFmtId="0" fontId="0" fillId="0" borderId="0" xfId="0" applyAlignment="1">
      <alignment horizontal="left" vertical="center"/>
    </xf>
    <xf numFmtId="0" fontId="0" fillId="0" borderId="0" xfId="0" applyAlignment="1">
      <alignment horizontal="left" vertical="top"/>
    </xf>
    <xf numFmtId="0" fontId="17" fillId="0" borderId="0" xfId="0" applyFont="1" applyAlignment="1">
      <alignment horizontal="left" vertical="center"/>
    </xf>
    <xf numFmtId="0" fontId="22" fillId="0" borderId="0" xfId="37" applyFont="1" applyAlignment="1">
      <alignment horizontal="left" vertical="top" wrapText="1"/>
    </xf>
    <xf numFmtId="0" fontId="113" fillId="0" borderId="0" xfId="37" applyFont="1" applyAlignment="1">
      <alignment horizontal="left" vertical="center" wrapText="1"/>
    </xf>
    <xf numFmtId="0" fontId="123" fillId="33" borderId="0" xfId="0" applyFont="1" applyFill="1" applyAlignment="1">
      <alignment horizontal="left" vertical="top"/>
    </xf>
    <xf numFmtId="0" fontId="0" fillId="0" borderId="0" xfId="0" applyAlignment="1">
      <alignment horizontal="left" vertical="top" wrapText="1"/>
    </xf>
    <xf numFmtId="0" fontId="0" fillId="65" borderId="0" xfId="0" applyFill="1" applyAlignment="1">
      <alignment horizontal="left" vertical="top" wrapText="1"/>
    </xf>
    <xf numFmtId="0" fontId="115" fillId="0" borderId="0" xfId="0" applyFont="1" applyAlignment="1">
      <alignment horizontal="left" vertical="top" wrapText="1"/>
    </xf>
    <xf numFmtId="0" fontId="0" fillId="33" borderId="0" xfId="0" applyFill="1" applyAlignment="1">
      <alignment horizontal="left" vertical="top"/>
    </xf>
  </cellXfs>
  <cellStyles count="14423">
    <cellStyle name="20 % - Accent1" xfId="14361" xr:uid="{181E3776-0160-43F4-8E9E-2EB0C5FFB1B2}"/>
    <cellStyle name="20 % - Accent2" xfId="14362" xr:uid="{B894AC70-315A-4171-817F-86FC510BFCC7}"/>
    <cellStyle name="20 % - Accent3" xfId="14363" xr:uid="{E14CE248-B024-48B5-88EA-33E911AEF1D7}"/>
    <cellStyle name="20 % - Accent4" xfId="14364" xr:uid="{6B169FD3-EE87-450E-A34F-13E0F1352BA3}"/>
    <cellStyle name="20 % - Accent5" xfId="14365" xr:uid="{CFDC79FD-9ABE-4C87-A71F-FEB33F813E91}"/>
    <cellStyle name="20 % - Accent6" xfId="14366" xr:uid="{13137022-ABEA-40F4-98E3-735653D6E251}"/>
    <cellStyle name="20% - Accent1" xfId="17" builtinId="30" customBuiltin="1"/>
    <cellStyle name="20% - Accent1 10" xfId="94" xr:uid="{6CB07D3E-1F07-4066-8306-1781E00183B4}"/>
    <cellStyle name="20% - Accent1 10 2" xfId="95" xr:uid="{C48987B2-E0BB-41C8-8034-384411363EF1}"/>
    <cellStyle name="20% - Accent1 10 2 2" xfId="96" xr:uid="{FFF5C462-B54D-4A1E-BD7E-4B7F9900FA62}"/>
    <cellStyle name="20% - Accent1 10 2 2 2" xfId="97" xr:uid="{C5DD9C0E-6450-4D32-9142-22992DFEAA18}"/>
    <cellStyle name="20% - Accent1 10 2 3" xfId="98" xr:uid="{9F50F7E7-253D-4F0C-BE96-9352FA87E85A}"/>
    <cellStyle name="20% - Accent1 10 3" xfId="99" xr:uid="{1179594C-F311-4381-80B1-850650349233}"/>
    <cellStyle name="20% - Accent1 10 3 2" xfId="100" xr:uid="{2C9A58FC-6E7C-4939-A092-F2A7BE7F99E6}"/>
    <cellStyle name="20% - Accent1 10 4" xfId="101" xr:uid="{23DC94FE-B32C-4ED8-80ED-695A40C4241B}"/>
    <cellStyle name="20% - Accent1 11" xfId="102" xr:uid="{290803C3-A856-4A2D-B556-E9B07341EB05}"/>
    <cellStyle name="20% - Accent1 11 2" xfId="103" xr:uid="{0518A226-9A51-49A1-AF16-C117A846C0FD}"/>
    <cellStyle name="20% - Accent1 11 2 2" xfId="104" xr:uid="{FBF6BDFC-580A-4296-BE23-1C2AB731E30D}"/>
    <cellStyle name="20% - Accent1 11 2 2 2" xfId="105" xr:uid="{0CDCD503-1E12-49DE-95F8-6C5D72A79CF0}"/>
    <cellStyle name="20% - Accent1 11 2 3" xfId="106" xr:uid="{83D71407-86F9-485D-BCEB-4A5AE9985279}"/>
    <cellStyle name="20% - Accent1 11 3" xfId="107" xr:uid="{D38097A4-9EED-4B50-B718-FE94A891A3FA}"/>
    <cellStyle name="20% - Accent1 11 3 2" xfId="108" xr:uid="{B4DC0284-0EE2-4BA3-9CC2-900EFE37E5F5}"/>
    <cellStyle name="20% - Accent1 11 4" xfId="109" xr:uid="{CBD78860-8EBB-44B7-972F-C743484F6EA7}"/>
    <cellStyle name="20% - Accent1 12" xfId="110" xr:uid="{E669E696-4AD8-433E-9EF5-EA67F393CA2B}"/>
    <cellStyle name="20% - Accent1 12 2" xfId="111" xr:uid="{CC6ED289-70F5-4C93-A9EB-607FCA2A47E9}"/>
    <cellStyle name="20% - Accent1 12 2 2" xfId="112" xr:uid="{7C9BB915-28ED-420C-AF39-A0D7CDB95980}"/>
    <cellStyle name="20% - Accent1 12 3" xfId="113" xr:uid="{EB5AB3E4-9E35-41AF-9B4D-B0CE087FE14D}"/>
    <cellStyle name="20% - Accent1 13" xfId="114" xr:uid="{677416DE-16B2-4281-92BD-EF9ED6E629A2}"/>
    <cellStyle name="20% - Accent1 13 2" xfId="115" xr:uid="{E2747BF4-31B0-4E50-B17D-7A62CC6C6222}"/>
    <cellStyle name="20% - Accent1 14" xfId="116" xr:uid="{5C9B57B8-6F4E-4E25-8526-E2BC3B0A8BA0}"/>
    <cellStyle name="20% - Accent1 15" xfId="117" xr:uid="{7CD1F8B1-CED9-4BE3-8F10-EA8CB741CB06}"/>
    <cellStyle name="20% - Accent1 16" xfId="118" xr:uid="{8BE55FDD-FFCF-4E06-B4A1-E60B9158D2A8}"/>
    <cellStyle name="20% - Accent1 2" xfId="46" xr:uid="{DC5F4955-4682-4A56-BB59-1CD59EC26C7A}"/>
    <cellStyle name="20% - Accent1 2 10" xfId="119" xr:uid="{233E6BD8-4411-4E4B-85E8-91016B60E423}"/>
    <cellStyle name="20% - Accent1 2 10 2" xfId="120" xr:uid="{ED3422C2-F4AB-4946-98F7-F31502BEDE55}"/>
    <cellStyle name="20% - Accent1 2 10 2 2" xfId="121" xr:uid="{4401341A-969F-467E-A3DD-4D10F34DFEB5}"/>
    <cellStyle name="20% - Accent1 2 10 2 2 2" xfId="122" xr:uid="{F6C3B8B3-4902-4459-B76C-543155C0125A}"/>
    <cellStyle name="20% - Accent1 2 10 2 3" xfId="123" xr:uid="{5C72E89D-40A8-402D-9246-FBE4AAE50437}"/>
    <cellStyle name="20% - Accent1 2 10 3" xfId="124" xr:uid="{325393CC-AB67-4539-BBCA-E5C6AFEA4007}"/>
    <cellStyle name="20% - Accent1 2 10 3 2" xfId="125" xr:uid="{7F86AC8D-4448-4A0E-85D6-F6B7F2E06BBD}"/>
    <cellStyle name="20% - Accent1 2 10 4" xfId="126" xr:uid="{1E4C3C15-54BC-4FE4-82F9-007D2494F076}"/>
    <cellStyle name="20% - Accent1 2 11" xfId="127" xr:uid="{806727F1-9F13-4F1B-8262-86FC280AF954}"/>
    <cellStyle name="20% - Accent1 2 11 2" xfId="128" xr:uid="{12BFE730-C2C0-4E11-8D1B-49693D196701}"/>
    <cellStyle name="20% - Accent1 2 11 2 2" xfId="129" xr:uid="{D0E8B5F8-F6BC-41B6-B3E4-CF395D6AD0C9}"/>
    <cellStyle name="20% - Accent1 2 11 3" xfId="130" xr:uid="{560B929B-45F7-4E87-8C43-01C0375B17A8}"/>
    <cellStyle name="20% - Accent1 2 12" xfId="131" xr:uid="{94D09B81-6E4A-479B-8BF2-02CB08B093F6}"/>
    <cellStyle name="20% - Accent1 2 12 2" xfId="132" xr:uid="{9E224936-E5C8-4C1B-AB44-B844B2D7AA18}"/>
    <cellStyle name="20% - Accent1 2 13" xfId="133" xr:uid="{7E188EA8-DF61-47D4-BF80-7AB55A43E1BD}"/>
    <cellStyle name="20% - Accent1 2 14" xfId="134" xr:uid="{A6DF3DD7-218A-4A45-9FB5-878996B7B768}"/>
    <cellStyle name="20% - Accent1 2 2" xfId="135" xr:uid="{02181109-CB46-4369-A5BC-724B4296B49A}"/>
    <cellStyle name="20% - Accent1 2 2 10" xfId="136" xr:uid="{C88A8B81-2CC1-49CF-9BC5-A7E319F7C552}"/>
    <cellStyle name="20% - Accent1 2 2 10 2" xfId="137" xr:uid="{9D5430B0-217E-4442-8F62-7A8A6C89F1A5}"/>
    <cellStyle name="20% - Accent1 2 2 11" xfId="138" xr:uid="{B0244405-BA1D-4EDB-B348-39F2BBD72336}"/>
    <cellStyle name="20% - Accent1 2 2 2" xfId="139" xr:uid="{82FF0E30-7229-4D0E-B6C3-30B8BD720D03}"/>
    <cellStyle name="20% - Accent1 2 2 2 2" xfId="140" xr:uid="{B9724F2E-6ACD-43C2-8BF4-9FE18E351ECF}"/>
    <cellStyle name="20% - Accent1 2 2 2 2 2" xfId="141" xr:uid="{219E9CD3-2033-44EF-AE1F-DB6608098969}"/>
    <cellStyle name="20% - Accent1 2 2 2 2 2 2" xfId="142" xr:uid="{2D260D35-E606-4490-9862-B62978E06806}"/>
    <cellStyle name="20% - Accent1 2 2 2 2 2 2 2" xfId="143" xr:uid="{3507E268-49A4-43BF-B345-85EE0B9DF95F}"/>
    <cellStyle name="20% - Accent1 2 2 2 2 2 2 2 2" xfId="144" xr:uid="{29A3E8FD-A429-4124-91F8-83905A790BC7}"/>
    <cellStyle name="20% - Accent1 2 2 2 2 2 2 3" xfId="145" xr:uid="{9AC37F81-3CAF-4423-818A-4A59BD48CF30}"/>
    <cellStyle name="20% - Accent1 2 2 2 2 2 3" xfId="146" xr:uid="{32793720-DC0B-43D0-9875-7A4A278DB9EB}"/>
    <cellStyle name="20% - Accent1 2 2 2 2 2 3 2" xfId="147" xr:uid="{786D6422-EC70-4775-A5CF-12C503636434}"/>
    <cellStyle name="20% - Accent1 2 2 2 2 2 4" xfId="148" xr:uid="{E7039EE8-4C44-42E8-8D83-C14DDD225AF7}"/>
    <cellStyle name="20% - Accent1 2 2 2 2 3" xfId="149" xr:uid="{19911250-8B15-40EA-B08C-032FE916AAC5}"/>
    <cellStyle name="20% - Accent1 2 2 2 2 3 2" xfId="150" xr:uid="{92B3F752-C239-44F2-94A4-24EEE2BD17D3}"/>
    <cellStyle name="20% - Accent1 2 2 2 2 3 2 2" xfId="151" xr:uid="{B5DA5FA7-01A5-40BE-873E-2ED8AF431CE5}"/>
    <cellStyle name="20% - Accent1 2 2 2 2 3 2 2 2" xfId="152" xr:uid="{2CD17F9B-9205-4B7C-98E3-9EC6D783D23E}"/>
    <cellStyle name="20% - Accent1 2 2 2 2 3 2 3" xfId="153" xr:uid="{43B764C3-2D09-47E6-AD37-0B225B34691B}"/>
    <cellStyle name="20% - Accent1 2 2 2 2 3 3" xfId="154" xr:uid="{89A6099F-BA21-418C-B50B-486C406458BD}"/>
    <cellStyle name="20% - Accent1 2 2 2 2 3 3 2" xfId="155" xr:uid="{5D8DD737-0718-4A30-AEDF-CC12D161F912}"/>
    <cellStyle name="20% - Accent1 2 2 2 2 3 4" xfId="156" xr:uid="{BD31293F-FE44-425C-BCC9-42B3C9075CDF}"/>
    <cellStyle name="20% - Accent1 2 2 2 2 4" xfId="157" xr:uid="{18EF7822-3640-49AD-B59D-5B407B84E801}"/>
    <cellStyle name="20% - Accent1 2 2 2 2 4 2" xfId="158" xr:uid="{A717FEC5-89A1-4A8A-823F-42BF2821A2D5}"/>
    <cellStyle name="20% - Accent1 2 2 2 2 4 2 2" xfId="159" xr:uid="{CF680A05-2B97-4246-BF74-76706D4E108C}"/>
    <cellStyle name="20% - Accent1 2 2 2 2 4 3" xfId="160" xr:uid="{BF8BE78F-B9D3-4A57-832F-A76FFCB66927}"/>
    <cellStyle name="20% - Accent1 2 2 2 2 5" xfId="161" xr:uid="{525D7EF7-A750-41C3-B6AD-53073CA08C2D}"/>
    <cellStyle name="20% - Accent1 2 2 2 2 5 2" xfId="162" xr:uid="{04510793-86C7-43C5-99AD-3EC8155DE099}"/>
    <cellStyle name="20% - Accent1 2 2 2 2 6" xfId="163" xr:uid="{D39CB8C5-E6D1-4DD5-81AA-77364CDBD38E}"/>
    <cellStyle name="20% - Accent1 2 2 2 3" xfId="164" xr:uid="{D423F9A5-85F1-43E4-A0B5-163FD896D8A7}"/>
    <cellStyle name="20% - Accent1 2 2 2 3 2" xfId="165" xr:uid="{5E895DBD-D5F9-4998-9269-8FBAB12D28E5}"/>
    <cellStyle name="20% - Accent1 2 2 2 3 2 2" xfId="166" xr:uid="{8300450A-7E4D-4988-8E4F-6AB94AF03E2D}"/>
    <cellStyle name="20% - Accent1 2 2 2 3 2 2 2" xfId="167" xr:uid="{4B44BA46-7C26-4F97-AD42-EB539498EC84}"/>
    <cellStyle name="20% - Accent1 2 2 2 3 2 3" xfId="168" xr:uid="{CF9C6141-58D8-4D77-BFF5-CF7BBEE0C10A}"/>
    <cellStyle name="20% - Accent1 2 2 2 3 3" xfId="169" xr:uid="{83435D83-0CC1-41C4-8277-E59D1CC5C00B}"/>
    <cellStyle name="20% - Accent1 2 2 2 3 3 2" xfId="170" xr:uid="{24DD178E-431B-4547-8EF5-8010DA034965}"/>
    <cellStyle name="20% - Accent1 2 2 2 3 4" xfId="171" xr:uid="{F1740C9E-1200-472A-A9DA-D6C05E43BA8E}"/>
    <cellStyle name="20% - Accent1 2 2 2 4" xfId="172" xr:uid="{3F64312E-0361-45B1-956D-8B9FA886E155}"/>
    <cellStyle name="20% - Accent1 2 2 2 4 2" xfId="173" xr:uid="{41905E1D-9420-4452-828A-70EC243BDAD2}"/>
    <cellStyle name="20% - Accent1 2 2 2 4 2 2" xfId="174" xr:uid="{B0D24881-1B14-4850-BD28-28B6DD19EE9E}"/>
    <cellStyle name="20% - Accent1 2 2 2 4 2 2 2" xfId="175" xr:uid="{40CE4C14-99E8-43BE-B2CB-A4D1AD9C32F1}"/>
    <cellStyle name="20% - Accent1 2 2 2 4 2 3" xfId="176" xr:uid="{B6421231-015C-4518-A9BB-579E0B1139F2}"/>
    <cellStyle name="20% - Accent1 2 2 2 4 3" xfId="177" xr:uid="{CD0429B2-1562-41F7-8E1D-E2A15A464139}"/>
    <cellStyle name="20% - Accent1 2 2 2 4 3 2" xfId="178" xr:uid="{B1C50488-0EDA-4035-A265-286F08982F47}"/>
    <cellStyle name="20% - Accent1 2 2 2 4 4" xfId="179" xr:uid="{B1D1A424-4610-474E-95E3-62E16EFBBD95}"/>
    <cellStyle name="20% - Accent1 2 2 2 5" xfId="180" xr:uid="{F87F06BE-BD0E-4ADC-A70F-E4CD231F98F5}"/>
    <cellStyle name="20% - Accent1 2 2 2 5 2" xfId="181" xr:uid="{97380F56-2BAE-4F0E-8E4C-3D2B224897BF}"/>
    <cellStyle name="20% - Accent1 2 2 2 5 2 2" xfId="182" xr:uid="{6BD05C32-09E1-4662-81AC-563456A7C318}"/>
    <cellStyle name="20% - Accent1 2 2 2 5 2 2 2" xfId="183" xr:uid="{27874400-CEE6-40AC-BF99-CCCDC12A5B25}"/>
    <cellStyle name="20% - Accent1 2 2 2 5 2 3" xfId="184" xr:uid="{E07DD035-2BCE-42B4-8578-241E3F920041}"/>
    <cellStyle name="20% - Accent1 2 2 2 5 3" xfId="185" xr:uid="{DC4CE3EE-F11C-4EF3-91DA-EB0CF045BB86}"/>
    <cellStyle name="20% - Accent1 2 2 2 5 3 2" xfId="186" xr:uid="{90C822A3-1E0F-4440-BD99-FA61906910A5}"/>
    <cellStyle name="20% - Accent1 2 2 2 5 4" xfId="187" xr:uid="{1FEA835B-32A8-49DE-9309-008CF1F026D9}"/>
    <cellStyle name="20% - Accent1 2 2 2 6" xfId="188" xr:uid="{3FDBF588-C4B5-44FF-8FD9-1B59E8FAD88A}"/>
    <cellStyle name="20% - Accent1 2 2 2 6 2" xfId="189" xr:uid="{FDA7862E-F223-423D-81F5-453AE30D3D06}"/>
    <cellStyle name="20% - Accent1 2 2 2 6 2 2" xfId="190" xr:uid="{13E1A842-CDBD-4094-8531-27CE53BAA528}"/>
    <cellStyle name="20% - Accent1 2 2 2 6 2 2 2" xfId="191" xr:uid="{EB9D1433-DAAE-4F60-88F5-822678CBB683}"/>
    <cellStyle name="20% - Accent1 2 2 2 6 2 3" xfId="192" xr:uid="{18CB35DF-A87C-48E7-AD68-28ED79101342}"/>
    <cellStyle name="20% - Accent1 2 2 2 6 3" xfId="193" xr:uid="{F5770CBB-AC8C-4B11-A984-7E33C000B6B6}"/>
    <cellStyle name="20% - Accent1 2 2 2 6 3 2" xfId="194" xr:uid="{A0372F92-64F8-4A5F-ABD8-C463486E37CF}"/>
    <cellStyle name="20% - Accent1 2 2 2 6 4" xfId="195" xr:uid="{DC99AB92-9E88-487D-B7F7-70CD98FA5522}"/>
    <cellStyle name="20% - Accent1 2 2 2 7" xfId="196" xr:uid="{FB692A22-B677-4B0A-A5FC-40151EB4F4BD}"/>
    <cellStyle name="20% - Accent1 2 2 2 7 2" xfId="197" xr:uid="{CB094652-9F29-4692-87CB-7A42A6AAA6C7}"/>
    <cellStyle name="20% - Accent1 2 2 2 7 2 2" xfId="198" xr:uid="{2C0FA767-78A6-4D86-B566-BE55571BCBA0}"/>
    <cellStyle name="20% - Accent1 2 2 2 7 3" xfId="199" xr:uid="{FB70D366-25B7-4524-95DB-4400F45875F1}"/>
    <cellStyle name="20% - Accent1 2 2 2 8" xfId="200" xr:uid="{F5268218-2609-454C-A240-19A610754AF7}"/>
    <cellStyle name="20% - Accent1 2 2 2 8 2" xfId="201" xr:uid="{9FA3138A-7C4C-4706-9B24-9C6F4D9A1D4B}"/>
    <cellStyle name="20% - Accent1 2 2 2 9" xfId="202" xr:uid="{583EA36A-C2AD-40D1-AC3B-0BC663CDE486}"/>
    <cellStyle name="20% - Accent1 2 2 3" xfId="203" xr:uid="{F2C99996-B2E5-458B-A651-5874DA6A67A6}"/>
    <cellStyle name="20% - Accent1 2 2 3 2" xfId="204" xr:uid="{F30CDBB2-AA6A-4843-B2E2-E06CC64852BE}"/>
    <cellStyle name="20% - Accent1 2 2 3 2 2" xfId="205" xr:uid="{5ADF03FC-75C1-4CD4-BED3-EC777AC2FB95}"/>
    <cellStyle name="20% - Accent1 2 2 3 2 2 2" xfId="206" xr:uid="{17C24765-DBA0-4B85-852E-6F0D0EC1D18A}"/>
    <cellStyle name="20% - Accent1 2 2 3 2 2 2 2" xfId="207" xr:uid="{923054B9-24BF-407A-AFB3-3F5614E168E0}"/>
    <cellStyle name="20% - Accent1 2 2 3 2 2 2 2 2" xfId="208" xr:uid="{66A68639-8888-48AA-BDE7-0C26156CED16}"/>
    <cellStyle name="20% - Accent1 2 2 3 2 2 2 3" xfId="209" xr:uid="{738516A5-8D06-4C08-8CEB-10F1DDBDFEDB}"/>
    <cellStyle name="20% - Accent1 2 2 3 2 2 3" xfId="210" xr:uid="{9C1248E2-29D3-4586-B42F-52E587F1C419}"/>
    <cellStyle name="20% - Accent1 2 2 3 2 2 3 2" xfId="211" xr:uid="{993A30F2-BE58-432D-921E-8D09ADD106EA}"/>
    <cellStyle name="20% - Accent1 2 2 3 2 2 4" xfId="212" xr:uid="{3D53CD3E-477D-4C40-8E10-9EDA73C8DDF6}"/>
    <cellStyle name="20% - Accent1 2 2 3 2 3" xfId="213" xr:uid="{A56C7D33-42BA-4E44-B5B5-452E8EE66936}"/>
    <cellStyle name="20% - Accent1 2 2 3 2 3 2" xfId="214" xr:uid="{71D0F86E-2D97-4DB0-A8E5-1321D39030FE}"/>
    <cellStyle name="20% - Accent1 2 2 3 2 3 2 2" xfId="215" xr:uid="{24026D05-35D5-4BDF-900A-176897D6B751}"/>
    <cellStyle name="20% - Accent1 2 2 3 2 3 2 2 2" xfId="216" xr:uid="{22658AB1-BBD4-46FA-9C51-79194983140A}"/>
    <cellStyle name="20% - Accent1 2 2 3 2 3 2 3" xfId="217" xr:uid="{18F5558C-B04B-4160-BA30-ABD7961A1404}"/>
    <cellStyle name="20% - Accent1 2 2 3 2 3 3" xfId="218" xr:uid="{F8CF9B50-62D5-458B-B7BB-DC7CED21C8A5}"/>
    <cellStyle name="20% - Accent1 2 2 3 2 3 3 2" xfId="219" xr:uid="{B2355985-E723-4CB5-AE82-515756844099}"/>
    <cellStyle name="20% - Accent1 2 2 3 2 3 4" xfId="220" xr:uid="{0C479C6E-CA25-4400-ACB5-0C902ACC3D08}"/>
    <cellStyle name="20% - Accent1 2 2 3 2 4" xfId="221" xr:uid="{38188420-6957-43B3-BE35-45DFDC8CDE60}"/>
    <cellStyle name="20% - Accent1 2 2 3 2 4 2" xfId="222" xr:uid="{CAA44F9B-8A7C-49AB-9216-04149825DD3C}"/>
    <cellStyle name="20% - Accent1 2 2 3 2 4 2 2" xfId="223" xr:uid="{AC2A6598-2EC1-4EE1-9D64-2A0EC41900B3}"/>
    <cellStyle name="20% - Accent1 2 2 3 2 4 3" xfId="224" xr:uid="{1296E24D-0B74-4D2C-AA48-FC687D7201E7}"/>
    <cellStyle name="20% - Accent1 2 2 3 2 5" xfId="225" xr:uid="{0853EA6F-654D-4A73-BA0D-9BDED1270D1A}"/>
    <cellStyle name="20% - Accent1 2 2 3 2 5 2" xfId="226" xr:uid="{BE8CCD76-BDDB-4D47-81D2-F5F33CCB3CAC}"/>
    <cellStyle name="20% - Accent1 2 2 3 2 6" xfId="227" xr:uid="{F25C2D6E-71B0-4E50-B6B1-934C9FD7757D}"/>
    <cellStyle name="20% - Accent1 2 2 3 3" xfId="228" xr:uid="{23F3F73C-25BA-493A-800C-BC82143D97E4}"/>
    <cellStyle name="20% - Accent1 2 2 3 3 2" xfId="229" xr:uid="{DEDF3AC7-5921-4834-B9AF-7259C27FC374}"/>
    <cellStyle name="20% - Accent1 2 2 3 3 2 2" xfId="230" xr:uid="{254FFC8E-CFC6-4DD0-9C46-A3B6AEB475D2}"/>
    <cellStyle name="20% - Accent1 2 2 3 3 2 2 2" xfId="231" xr:uid="{B142FF4C-C955-4F3E-A6AC-75708DBCD5FA}"/>
    <cellStyle name="20% - Accent1 2 2 3 3 2 3" xfId="232" xr:uid="{28DDECAD-6C10-436D-9937-A7ACE9330D33}"/>
    <cellStyle name="20% - Accent1 2 2 3 3 3" xfId="233" xr:uid="{8EDCED64-9D50-4B52-B585-9134C4C8FA07}"/>
    <cellStyle name="20% - Accent1 2 2 3 3 3 2" xfId="234" xr:uid="{27FE5FA7-412F-4A00-9976-5F42154F079D}"/>
    <cellStyle name="20% - Accent1 2 2 3 3 4" xfId="235" xr:uid="{3F26B74E-5558-4369-BBF1-D96B190ADBF8}"/>
    <cellStyle name="20% - Accent1 2 2 3 4" xfId="236" xr:uid="{0E5F4DF9-7DAF-457A-8479-B03735A8536C}"/>
    <cellStyle name="20% - Accent1 2 2 3 4 2" xfId="237" xr:uid="{B2B9D659-0C1D-4350-80E5-D96BDF8AF886}"/>
    <cellStyle name="20% - Accent1 2 2 3 4 2 2" xfId="238" xr:uid="{BAEB6EC6-B023-4242-9908-3349DC544B03}"/>
    <cellStyle name="20% - Accent1 2 2 3 4 2 2 2" xfId="239" xr:uid="{30F38B42-D205-4757-B756-0A8CB62F7B71}"/>
    <cellStyle name="20% - Accent1 2 2 3 4 2 3" xfId="240" xr:uid="{A56C0E23-3F43-426A-ADD7-358A409942FF}"/>
    <cellStyle name="20% - Accent1 2 2 3 4 3" xfId="241" xr:uid="{5C57CB87-0316-4F86-8526-CDEA29DA730F}"/>
    <cellStyle name="20% - Accent1 2 2 3 4 3 2" xfId="242" xr:uid="{8F442B7B-5FBC-498B-9654-F1DB62BFE78B}"/>
    <cellStyle name="20% - Accent1 2 2 3 4 4" xfId="243" xr:uid="{0E086755-8EB0-4C6B-A300-A1FA7EFF36A6}"/>
    <cellStyle name="20% - Accent1 2 2 3 5" xfId="244" xr:uid="{D9F19147-B89F-4B66-A8AF-C79F62117F3D}"/>
    <cellStyle name="20% - Accent1 2 2 3 5 2" xfId="245" xr:uid="{28F4881F-8948-425A-96BD-2588D1802D1A}"/>
    <cellStyle name="20% - Accent1 2 2 3 5 2 2" xfId="246" xr:uid="{944D48CC-0776-4AB8-A39A-1883F52DDA3D}"/>
    <cellStyle name="20% - Accent1 2 2 3 5 3" xfId="247" xr:uid="{9CD78C95-0949-4474-B69A-11C504A25C8F}"/>
    <cellStyle name="20% - Accent1 2 2 3 6" xfId="248" xr:uid="{0E91EE37-1287-4912-8556-E68374D213C0}"/>
    <cellStyle name="20% - Accent1 2 2 3 6 2" xfId="249" xr:uid="{4D83E51B-FE8D-4F6A-AAC2-42F42B626F35}"/>
    <cellStyle name="20% - Accent1 2 2 3 7" xfId="250" xr:uid="{3E200F21-D057-414A-9466-DAE836ED4307}"/>
    <cellStyle name="20% - Accent1 2 2 4" xfId="251" xr:uid="{6B874F7F-9542-44BC-A058-95E9D1FBC927}"/>
    <cellStyle name="20% - Accent1 2 2 4 2" xfId="252" xr:uid="{E0D02552-E4BE-497A-B071-74A9F9D16037}"/>
    <cellStyle name="20% - Accent1 2 2 4 2 2" xfId="253" xr:uid="{FD7776C0-CA0A-4B6A-A294-3CF319591809}"/>
    <cellStyle name="20% - Accent1 2 2 4 2 2 2" xfId="254" xr:uid="{0572EACD-F64B-4EBD-B372-268FCABD4001}"/>
    <cellStyle name="20% - Accent1 2 2 4 2 2 2 2" xfId="255" xr:uid="{7C51BA7C-E1D3-4E22-8EE3-68B6E6B66FAD}"/>
    <cellStyle name="20% - Accent1 2 2 4 2 2 3" xfId="256" xr:uid="{76E25B76-28D1-4E53-A9CB-B3160DBE287D}"/>
    <cellStyle name="20% - Accent1 2 2 4 2 3" xfId="257" xr:uid="{309275B6-8C7C-4126-8C81-4AA7DBE77DAB}"/>
    <cellStyle name="20% - Accent1 2 2 4 2 3 2" xfId="258" xr:uid="{88A86B73-9572-4245-8308-D1B926470F69}"/>
    <cellStyle name="20% - Accent1 2 2 4 2 4" xfId="259" xr:uid="{9652C481-6583-433E-8299-AB710E77B8A5}"/>
    <cellStyle name="20% - Accent1 2 2 4 3" xfId="260" xr:uid="{811D7452-A995-4060-AF0A-133E664CE835}"/>
    <cellStyle name="20% - Accent1 2 2 4 3 2" xfId="261" xr:uid="{E1118E22-7E7B-44C8-B20E-C78AAB4217C7}"/>
    <cellStyle name="20% - Accent1 2 2 4 3 2 2" xfId="262" xr:uid="{5712B8CB-8950-448E-A70E-67118FE03F9C}"/>
    <cellStyle name="20% - Accent1 2 2 4 3 2 2 2" xfId="263" xr:uid="{AEBD3D65-9B68-47AE-8FEE-042F9660D692}"/>
    <cellStyle name="20% - Accent1 2 2 4 3 2 3" xfId="264" xr:uid="{5E4B2C18-67F4-412E-95CB-97EC9BA398DE}"/>
    <cellStyle name="20% - Accent1 2 2 4 3 3" xfId="265" xr:uid="{8AE3CAC2-AE4D-4F9D-BF38-32DA2B3EED0E}"/>
    <cellStyle name="20% - Accent1 2 2 4 3 3 2" xfId="266" xr:uid="{61250C03-7707-4A36-8A25-CD6EB789BA19}"/>
    <cellStyle name="20% - Accent1 2 2 4 3 4" xfId="267" xr:uid="{CED61F30-62DF-4145-8006-9339C6D54B00}"/>
    <cellStyle name="20% - Accent1 2 2 4 4" xfId="268" xr:uid="{A9BB2F9B-F711-4EA3-AF18-3AD5FD56D71F}"/>
    <cellStyle name="20% - Accent1 2 2 4 4 2" xfId="269" xr:uid="{4A70BA93-BE80-4B12-A4D7-AE2AD2CA1D25}"/>
    <cellStyle name="20% - Accent1 2 2 4 4 2 2" xfId="270" xr:uid="{B15B3F17-87A7-4876-A389-59BE7CC8A9DB}"/>
    <cellStyle name="20% - Accent1 2 2 4 4 3" xfId="271" xr:uid="{6CE09F2C-F75A-473C-B11A-D9091496A617}"/>
    <cellStyle name="20% - Accent1 2 2 4 5" xfId="272" xr:uid="{2738E67B-1E2B-47C9-B247-C6F2F433EB53}"/>
    <cellStyle name="20% - Accent1 2 2 4 5 2" xfId="273" xr:uid="{21F8B623-750A-4939-9C6A-AA07C3FDBF8E}"/>
    <cellStyle name="20% - Accent1 2 2 4 6" xfId="274" xr:uid="{6A24FCA8-B2D5-4ACE-9C08-3F090F3E4603}"/>
    <cellStyle name="20% - Accent1 2 2 5" xfId="275" xr:uid="{E6207B24-2486-4348-8C84-7FF98D4AF94F}"/>
    <cellStyle name="20% - Accent1 2 2 5 2" xfId="276" xr:uid="{7CFF0587-CE46-4505-A2DF-4215D292D7CE}"/>
    <cellStyle name="20% - Accent1 2 2 5 2 2" xfId="277" xr:uid="{1BA42AAB-829E-4D3C-A0DB-6A540A7E4F30}"/>
    <cellStyle name="20% - Accent1 2 2 5 2 2 2" xfId="278" xr:uid="{BCF8B50C-2097-4EE4-A80B-5704D0830DC9}"/>
    <cellStyle name="20% - Accent1 2 2 5 2 3" xfId="279" xr:uid="{FFC8B183-BF07-460A-81B8-D41CDC3DA17F}"/>
    <cellStyle name="20% - Accent1 2 2 5 3" xfId="280" xr:uid="{A7903830-1FF5-48A1-B500-286EA1259EDC}"/>
    <cellStyle name="20% - Accent1 2 2 5 3 2" xfId="281" xr:uid="{CFAC03D3-DAE7-42A4-9583-46B56FB7AAE8}"/>
    <cellStyle name="20% - Accent1 2 2 5 4" xfId="282" xr:uid="{1C1C45A9-874E-4CBC-A75E-7FAE3089CD07}"/>
    <cellStyle name="20% - Accent1 2 2 6" xfId="283" xr:uid="{65B185EE-F042-4020-A7F9-900F2A08D294}"/>
    <cellStyle name="20% - Accent1 2 2 6 2" xfId="284" xr:uid="{30F06F8F-3080-43C6-81B3-C2ADCC6FB139}"/>
    <cellStyle name="20% - Accent1 2 2 6 2 2" xfId="285" xr:uid="{934DBC8A-5DD0-40BA-9867-A0E8EF204293}"/>
    <cellStyle name="20% - Accent1 2 2 6 2 2 2" xfId="286" xr:uid="{EC116190-8DD1-4275-BD5C-7A07AB0D711E}"/>
    <cellStyle name="20% - Accent1 2 2 6 2 3" xfId="287" xr:uid="{746C9189-452C-4CDC-9763-7A56C665E8E7}"/>
    <cellStyle name="20% - Accent1 2 2 6 3" xfId="288" xr:uid="{10D27F1F-AA66-4AED-83FE-CF2EE0180B92}"/>
    <cellStyle name="20% - Accent1 2 2 6 3 2" xfId="289" xr:uid="{3DF68212-76B9-4FA0-B58A-7F78B3B82788}"/>
    <cellStyle name="20% - Accent1 2 2 6 4" xfId="290" xr:uid="{56BBE51D-E0D8-4277-AE76-12643D6C3A08}"/>
    <cellStyle name="20% - Accent1 2 2 7" xfId="291" xr:uid="{D8F334A5-8D08-4244-A7D1-143761FE4B0E}"/>
    <cellStyle name="20% - Accent1 2 2 7 2" xfId="292" xr:uid="{70033457-78F9-4C3C-A94A-0CBAC49062BB}"/>
    <cellStyle name="20% - Accent1 2 2 7 2 2" xfId="293" xr:uid="{A83DEC6A-A642-4FD5-803C-16896CC218B1}"/>
    <cellStyle name="20% - Accent1 2 2 7 2 2 2" xfId="294" xr:uid="{70E6624E-AE49-4AA8-A462-15F36D4C6EAB}"/>
    <cellStyle name="20% - Accent1 2 2 7 2 3" xfId="295" xr:uid="{4E0B4A59-2D5D-435D-ACCA-E3CB595CBE71}"/>
    <cellStyle name="20% - Accent1 2 2 7 3" xfId="296" xr:uid="{E35712A8-CFB2-46E5-9484-2F06F59574A9}"/>
    <cellStyle name="20% - Accent1 2 2 7 3 2" xfId="297" xr:uid="{402BA2FB-5968-43A9-9245-1C53503B7910}"/>
    <cellStyle name="20% - Accent1 2 2 7 4" xfId="298" xr:uid="{A118D587-9E56-458F-9E8B-6CB74FE723AC}"/>
    <cellStyle name="20% - Accent1 2 2 8" xfId="299" xr:uid="{EDB2F2AF-D996-40EE-9394-D08BD9B512AC}"/>
    <cellStyle name="20% - Accent1 2 2 8 2" xfId="300" xr:uid="{AF7F4F3E-BAE6-4E23-B017-E8EAF9769BC6}"/>
    <cellStyle name="20% - Accent1 2 2 8 2 2" xfId="301" xr:uid="{4B7C50A1-1E09-454A-B251-0C735CC1A467}"/>
    <cellStyle name="20% - Accent1 2 2 8 2 2 2" xfId="302" xr:uid="{AB1727F5-7375-4C7A-BD15-9C64E3A3826F}"/>
    <cellStyle name="20% - Accent1 2 2 8 2 3" xfId="303" xr:uid="{AC14CA82-69C2-40FE-BC0D-68291417622E}"/>
    <cellStyle name="20% - Accent1 2 2 8 3" xfId="304" xr:uid="{6E174421-6648-457F-A743-84AD8A3ACC09}"/>
    <cellStyle name="20% - Accent1 2 2 8 3 2" xfId="305" xr:uid="{1E3F1097-A94C-4219-872B-4CC8F2729FD0}"/>
    <cellStyle name="20% - Accent1 2 2 8 4" xfId="306" xr:uid="{422142E3-7CED-41A5-B9BC-77B9993B562E}"/>
    <cellStyle name="20% - Accent1 2 2 9" xfId="307" xr:uid="{6569AD93-146E-475C-9355-2EF9F7C887B2}"/>
    <cellStyle name="20% - Accent1 2 2 9 2" xfId="308" xr:uid="{0E3E2F92-A581-47AA-8BF1-60A5A0C7DC93}"/>
    <cellStyle name="20% - Accent1 2 2 9 2 2" xfId="309" xr:uid="{BE59CC8C-F97F-4498-8ECE-0437327F4BDB}"/>
    <cellStyle name="20% - Accent1 2 2 9 3" xfId="310" xr:uid="{85ED7D28-6C8E-4AAD-B194-68BAE2BDD0C3}"/>
    <cellStyle name="20% - Accent1 2 3" xfId="311" xr:uid="{1A10649A-19FA-4BE9-98E2-8772F8DCD113}"/>
    <cellStyle name="20% - Accent1 2 3 10" xfId="312" xr:uid="{40F5D494-4B94-4002-AFBB-00E4D5784FB9}"/>
    <cellStyle name="20% - Accent1 2 3 10 2" xfId="313" xr:uid="{FE2CE7EC-B1A0-4169-AE7C-56E206717E92}"/>
    <cellStyle name="20% - Accent1 2 3 11" xfId="314" xr:uid="{BBC06C6C-6704-4AAF-88B3-851075A2A803}"/>
    <cellStyle name="20% - Accent1 2 3 2" xfId="315" xr:uid="{486187FF-F230-4281-9188-C218EE49D992}"/>
    <cellStyle name="20% - Accent1 2 3 2 2" xfId="316" xr:uid="{88D2EE69-4FD6-4707-9FF3-DA2C0A165CCD}"/>
    <cellStyle name="20% - Accent1 2 3 2 2 2" xfId="317" xr:uid="{2BA5297B-E869-4AFF-ABAF-504EDB89D7EA}"/>
    <cellStyle name="20% - Accent1 2 3 2 2 2 2" xfId="318" xr:uid="{8074A3C0-3067-4CA4-8CF4-40E76D8F043D}"/>
    <cellStyle name="20% - Accent1 2 3 2 2 2 2 2" xfId="319" xr:uid="{0AE9A00E-B71F-4144-9917-245D976DA3B0}"/>
    <cellStyle name="20% - Accent1 2 3 2 2 2 2 2 2" xfId="320" xr:uid="{64AAD4DA-B630-49A6-A788-E6607897B68F}"/>
    <cellStyle name="20% - Accent1 2 3 2 2 2 2 3" xfId="321" xr:uid="{FC01DF53-F688-4FF4-95F8-59F350F57991}"/>
    <cellStyle name="20% - Accent1 2 3 2 2 2 3" xfId="322" xr:uid="{42A39BFC-DF9D-44D7-A4FE-D37122114EDB}"/>
    <cellStyle name="20% - Accent1 2 3 2 2 2 3 2" xfId="323" xr:uid="{9149646C-2E65-4083-9D00-BDA55E9BDA73}"/>
    <cellStyle name="20% - Accent1 2 3 2 2 2 4" xfId="324" xr:uid="{91E4C181-4431-4FCE-A537-C80F70EE39C5}"/>
    <cellStyle name="20% - Accent1 2 3 2 2 3" xfId="325" xr:uid="{50FC6777-5A3F-4F48-84DA-CE0F7EC33FC7}"/>
    <cellStyle name="20% - Accent1 2 3 2 2 3 2" xfId="326" xr:uid="{A90402B5-B441-475A-A2AD-4566E3F8B762}"/>
    <cellStyle name="20% - Accent1 2 3 2 2 3 2 2" xfId="327" xr:uid="{1ED6BADC-0EA5-42A8-BB64-D58388B64DE3}"/>
    <cellStyle name="20% - Accent1 2 3 2 2 3 2 2 2" xfId="328" xr:uid="{2E3ABCF8-C33A-42F7-98E9-862FF96E33A7}"/>
    <cellStyle name="20% - Accent1 2 3 2 2 3 2 3" xfId="329" xr:uid="{A968EE15-560C-4C08-9FEE-D949AA523DCC}"/>
    <cellStyle name="20% - Accent1 2 3 2 2 3 3" xfId="330" xr:uid="{EB69E275-F3AA-43C6-842E-4EB4BC7C255E}"/>
    <cellStyle name="20% - Accent1 2 3 2 2 3 3 2" xfId="331" xr:uid="{987D1E4E-DCCD-4762-B274-4DBB23EECEEC}"/>
    <cellStyle name="20% - Accent1 2 3 2 2 3 4" xfId="332" xr:uid="{E9135DBF-9F68-423C-A59D-F1D5313BC913}"/>
    <cellStyle name="20% - Accent1 2 3 2 2 4" xfId="333" xr:uid="{1EEDF430-7289-4532-BDC9-033F56670B3E}"/>
    <cellStyle name="20% - Accent1 2 3 2 2 4 2" xfId="334" xr:uid="{2FEF3041-9671-4D9E-B538-FC50D8CE260D}"/>
    <cellStyle name="20% - Accent1 2 3 2 2 4 2 2" xfId="335" xr:uid="{860A62FF-4F93-4339-9838-08A20718DF37}"/>
    <cellStyle name="20% - Accent1 2 3 2 2 4 3" xfId="336" xr:uid="{E8C3641A-73DD-448E-95A4-A8789C95BBEE}"/>
    <cellStyle name="20% - Accent1 2 3 2 2 5" xfId="337" xr:uid="{32BFF991-144F-4869-BB16-B97EC66B1AA5}"/>
    <cellStyle name="20% - Accent1 2 3 2 2 5 2" xfId="338" xr:uid="{9CD9F129-C351-4483-8E97-BC64A099293E}"/>
    <cellStyle name="20% - Accent1 2 3 2 2 6" xfId="339" xr:uid="{DB595281-87A3-448A-91FD-6D316B5F0E2C}"/>
    <cellStyle name="20% - Accent1 2 3 2 3" xfId="340" xr:uid="{15931B7A-BB61-491F-8576-2653495A15F3}"/>
    <cellStyle name="20% - Accent1 2 3 2 3 2" xfId="341" xr:uid="{9FE238B5-A5A0-4224-A647-093B99EABFE6}"/>
    <cellStyle name="20% - Accent1 2 3 2 3 2 2" xfId="342" xr:uid="{52D9B838-35B4-4C76-890A-CE98EE56DD42}"/>
    <cellStyle name="20% - Accent1 2 3 2 3 2 2 2" xfId="343" xr:uid="{FE560F8F-A640-48E2-B885-79208FB2C2BB}"/>
    <cellStyle name="20% - Accent1 2 3 2 3 2 3" xfId="344" xr:uid="{77F3B113-35DE-44A2-9278-9D250EA9BB17}"/>
    <cellStyle name="20% - Accent1 2 3 2 3 3" xfId="345" xr:uid="{B96B0500-7D5E-40B3-9511-F1BEE92AE752}"/>
    <cellStyle name="20% - Accent1 2 3 2 3 3 2" xfId="346" xr:uid="{09F55F54-5D11-43FE-B9FA-DCFCA71839D3}"/>
    <cellStyle name="20% - Accent1 2 3 2 3 4" xfId="347" xr:uid="{2E75BA33-D29C-4C65-A770-A4024AD7B4A1}"/>
    <cellStyle name="20% - Accent1 2 3 2 4" xfId="348" xr:uid="{38D2EB3E-CEC0-49C1-AC0A-BE9188BA1166}"/>
    <cellStyle name="20% - Accent1 2 3 2 4 2" xfId="349" xr:uid="{26107E10-E8B6-46ED-A778-AE66F09B698B}"/>
    <cellStyle name="20% - Accent1 2 3 2 4 2 2" xfId="350" xr:uid="{248D97C4-85CB-4A6B-983B-36E5CC6739A4}"/>
    <cellStyle name="20% - Accent1 2 3 2 4 2 2 2" xfId="351" xr:uid="{06ED7C62-CDEE-4830-A61E-F0C1178593B1}"/>
    <cellStyle name="20% - Accent1 2 3 2 4 2 3" xfId="352" xr:uid="{D4DBABA8-EEFB-4B57-939C-846971B6D12A}"/>
    <cellStyle name="20% - Accent1 2 3 2 4 3" xfId="353" xr:uid="{26855474-F367-4ED4-A90B-44DBBACA21B7}"/>
    <cellStyle name="20% - Accent1 2 3 2 4 3 2" xfId="354" xr:uid="{13B21345-14ED-4516-A2CE-61B089E87B9B}"/>
    <cellStyle name="20% - Accent1 2 3 2 4 4" xfId="355" xr:uid="{0EAB4BF0-927E-4D0E-9157-0E66CD0A00C9}"/>
    <cellStyle name="20% - Accent1 2 3 2 5" xfId="356" xr:uid="{9B01E21E-67FD-42CD-BD2D-FFEEBC533F7F}"/>
    <cellStyle name="20% - Accent1 2 3 2 5 2" xfId="357" xr:uid="{43A9EB67-0101-4E34-BD61-6CB278821DD5}"/>
    <cellStyle name="20% - Accent1 2 3 2 5 2 2" xfId="358" xr:uid="{8D9425CE-0F03-4C0E-832E-1A81F5A74836}"/>
    <cellStyle name="20% - Accent1 2 3 2 5 2 2 2" xfId="359" xr:uid="{E14E38F1-7D20-4F43-8F7A-4B93B7042FD2}"/>
    <cellStyle name="20% - Accent1 2 3 2 5 2 3" xfId="360" xr:uid="{437F2815-7031-45BE-BACB-DB790AF13BE6}"/>
    <cellStyle name="20% - Accent1 2 3 2 5 3" xfId="361" xr:uid="{B9B2E2E8-6290-43A3-8231-A5DE4EFAF569}"/>
    <cellStyle name="20% - Accent1 2 3 2 5 3 2" xfId="362" xr:uid="{67CA6DCC-C2FA-439B-9BF4-03E309F9BC6E}"/>
    <cellStyle name="20% - Accent1 2 3 2 5 4" xfId="363" xr:uid="{1F480366-D953-4C8E-B3AD-B61BE2EAD3F5}"/>
    <cellStyle name="20% - Accent1 2 3 2 6" xfId="364" xr:uid="{34A3BBBC-9623-4C6C-916B-AE7EF2E47780}"/>
    <cellStyle name="20% - Accent1 2 3 2 6 2" xfId="365" xr:uid="{549A5D77-BC64-4F07-92AA-D8849DC30D8F}"/>
    <cellStyle name="20% - Accent1 2 3 2 6 2 2" xfId="366" xr:uid="{1AACA542-4B65-41F3-960B-933729C9D3BF}"/>
    <cellStyle name="20% - Accent1 2 3 2 6 2 2 2" xfId="367" xr:uid="{DF1E6398-DD86-4A04-8757-F509809D89D2}"/>
    <cellStyle name="20% - Accent1 2 3 2 6 2 3" xfId="368" xr:uid="{7B3E2297-4A76-45EE-B8F9-F3F31E2F1A36}"/>
    <cellStyle name="20% - Accent1 2 3 2 6 3" xfId="369" xr:uid="{10274668-F972-47C7-87C9-51849550181F}"/>
    <cellStyle name="20% - Accent1 2 3 2 6 3 2" xfId="370" xr:uid="{65C6336C-E0C0-47B8-9DBC-4BBE632DD941}"/>
    <cellStyle name="20% - Accent1 2 3 2 6 4" xfId="371" xr:uid="{9A4DFF59-8EF5-464D-8CB5-20E6FBF3F3DD}"/>
    <cellStyle name="20% - Accent1 2 3 2 7" xfId="372" xr:uid="{30088AD2-8821-4DF2-B061-36A78B28F2C5}"/>
    <cellStyle name="20% - Accent1 2 3 2 7 2" xfId="373" xr:uid="{8B363F86-7D5D-4504-8FCA-B0B84241603D}"/>
    <cellStyle name="20% - Accent1 2 3 2 7 2 2" xfId="374" xr:uid="{3E53C434-93EB-47FB-9921-BD5CEFB4135C}"/>
    <cellStyle name="20% - Accent1 2 3 2 7 3" xfId="375" xr:uid="{496534C5-01C0-4934-B9A5-5B0964C53114}"/>
    <cellStyle name="20% - Accent1 2 3 2 8" xfId="376" xr:uid="{81832C93-438E-4DF4-B2AE-A3523B117DBF}"/>
    <cellStyle name="20% - Accent1 2 3 2 8 2" xfId="377" xr:uid="{8303C607-D51F-4E5E-8D02-EC347E1D21CC}"/>
    <cellStyle name="20% - Accent1 2 3 2 9" xfId="378" xr:uid="{F74513BC-CB60-4691-B060-07063B6EBE84}"/>
    <cellStyle name="20% - Accent1 2 3 3" xfId="379" xr:uid="{89D8FCB0-64DB-4A1A-A54D-D8071647FE7F}"/>
    <cellStyle name="20% - Accent1 2 3 3 2" xfId="380" xr:uid="{B7946E22-B9FC-4597-B4F5-1F108F4A1537}"/>
    <cellStyle name="20% - Accent1 2 3 3 2 2" xfId="381" xr:uid="{3AFE959D-6774-46F2-9545-65559673CBD6}"/>
    <cellStyle name="20% - Accent1 2 3 3 2 2 2" xfId="382" xr:uid="{51062FA7-D74C-46D5-BC68-3BB15AC37A8D}"/>
    <cellStyle name="20% - Accent1 2 3 3 2 2 2 2" xfId="383" xr:uid="{C7665E5E-6FBA-4389-B3F7-A24A351863AF}"/>
    <cellStyle name="20% - Accent1 2 3 3 2 2 2 2 2" xfId="384" xr:uid="{2C0B2059-5CA7-4D7B-83DA-FCA6F18035A5}"/>
    <cellStyle name="20% - Accent1 2 3 3 2 2 2 3" xfId="385" xr:uid="{7E917BE1-947C-4703-B282-DDAD5320CE13}"/>
    <cellStyle name="20% - Accent1 2 3 3 2 2 3" xfId="386" xr:uid="{A08A0C2D-E57D-43C2-991C-91338EB9A6FC}"/>
    <cellStyle name="20% - Accent1 2 3 3 2 2 3 2" xfId="387" xr:uid="{647FACC5-0204-4492-82D5-1AD3093657A8}"/>
    <cellStyle name="20% - Accent1 2 3 3 2 2 4" xfId="388" xr:uid="{DA07ABBD-9DAE-4360-872E-7C86FC794C6C}"/>
    <cellStyle name="20% - Accent1 2 3 3 2 3" xfId="389" xr:uid="{AB13484A-AB79-4B54-8D3C-8ED6726D9AC5}"/>
    <cellStyle name="20% - Accent1 2 3 3 2 3 2" xfId="390" xr:uid="{0B9145E8-87D3-4A01-963E-1BD3A4CBE68E}"/>
    <cellStyle name="20% - Accent1 2 3 3 2 3 2 2" xfId="391" xr:uid="{50D89169-4BBC-456D-8C83-F60800030895}"/>
    <cellStyle name="20% - Accent1 2 3 3 2 3 2 2 2" xfId="392" xr:uid="{2141E5EB-ACB9-4A94-939A-24D77887E6C2}"/>
    <cellStyle name="20% - Accent1 2 3 3 2 3 2 3" xfId="393" xr:uid="{FA606AFB-369D-4F84-A82C-FF2070F87D80}"/>
    <cellStyle name="20% - Accent1 2 3 3 2 3 3" xfId="394" xr:uid="{A2887FF6-0B0C-4B78-B11B-612E2A5E80E4}"/>
    <cellStyle name="20% - Accent1 2 3 3 2 3 3 2" xfId="395" xr:uid="{8BF31068-2176-431B-9B18-D471549D3A13}"/>
    <cellStyle name="20% - Accent1 2 3 3 2 3 4" xfId="396" xr:uid="{4F8C963A-A96C-485A-9684-101EE7B1F48B}"/>
    <cellStyle name="20% - Accent1 2 3 3 2 4" xfId="397" xr:uid="{A8DB9114-8B72-4E6D-8557-1BE7C836974E}"/>
    <cellStyle name="20% - Accent1 2 3 3 2 4 2" xfId="398" xr:uid="{AF375063-F85E-4F0B-A377-F5183DA67373}"/>
    <cellStyle name="20% - Accent1 2 3 3 2 4 2 2" xfId="399" xr:uid="{45913F0A-4C62-403A-ABAE-2BB5698028F0}"/>
    <cellStyle name="20% - Accent1 2 3 3 2 4 3" xfId="400" xr:uid="{F65D9376-1E00-4F05-8A14-42787744D1F9}"/>
    <cellStyle name="20% - Accent1 2 3 3 2 5" xfId="401" xr:uid="{7B006C32-4FF3-4DD7-AF33-93B365CCE1C4}"/>
    <cellStyle name="20% - Accent1 2 3 3 2 5 2" xfId="402" xr:uid="{ACACB030-6713-46A1-A433-C21DA70B8417}"/>
    <cellStyle name="20% - Accent1 2 3 3 2 6" xfId="403" xr:uid="{F5E1BD80-CB77-45C8-A326-6FDAE94650A4}"/>
    <cellStyle name="20% - Accent1 2 3 3 3" xfId="404" xr:uid="{2EBD46E3-2D33-44EC-9556-AF2494225FAD}"/>
    <cellStyle name="20% - Accent1 2 3 3 3 2" xfId="405" xr:uid="{F4BD3764-01D1-46CC-A2B4-AFE83901CB44}"/>
    <cellStyle name="20% - Accent1 2 3 3 3 2 2" xfId="406" xr:uid="{5B8A338B-EC57-433A-96DE-2EA1816D6697}"/>
    <cellStyle name="20% - Accent1 2 3 3 3 2 2 2" xfId="407" xr:uid="{3562BF6C-83F2-4000-B387-1D935183CA09}"/>
    <cellStyle name="20% - Accent1 2 3 3 3 2 3" xfId="408" xr:uid="{D31810C8-F427-4C85-AE6F-6CA55E3DA124}"/>
    <cellStyle name="20% - Accent1 2 3 3 3 3" xfId="409" xr:uid="{0BC17DD2-E7B6-4141-916A-1802FD5C1A6A}"/>
    <cellStyle name="20% - Accent1 2 3 3 3 3 2" xfId="410" xr:uid="{C6BA959B-53F8-47EB-BF87-A82CB2C5C364}"/>
    <cellStyle name="20% - Accent1 2 3 3 3 4" xfId="411" xr:uid="{DF0C7224-6FEF-4036-B192-D243AB1F0533}"/>
    <cellStyle name="20% - Accent1 2 3 3 4" xfId="412" xr:uid="{6D48AE13-D5CD-4699-AB7B-D6C740E195D9}"/>
    <cellStyle name="20% - Accent1 2 3 3 4 2" xfId="413" xr:uid="{6E52075B-42A5-47BC-9DB8-3DB6875A51D0}"/>
    <cellStyle name="20% - Accent1 2 3 3 4 2 2" xfId="414" xr:uid="{8433D9A5-A322-469A-A8E2-21562838FD3C}"/>
    <cellStyle name="20% - Accent1 2 3 3 4 2 2 2" xfId="415" xr:uid="{71659AF4-9205-4F31-A3E7-1F6FA755BE96}"/>
    <cellStyle name="20% - Accent1 2 3 3 4 2 3" xfId="416" xr:uid="{B792CAE0-F9EC-400D-A095-F0F5DF9C112F}"/>
    <cellStyle name="20% - Accent1 2 3 3 4 3" xfId="417" xr:uid="{7C0CF0AC-40ED-4E7D-823D-4199988FBAE5}"/>
    <cellStyle name="20% - Accent1 2 3 3 4 3 2" xfId="418" xr:uid="{D60F46BE-8653-4642-A4FB-766D5ED87BD5}"/>
    <cellStyle name="20% - Accent1 2 3 3 4 4" xfId="419" xr:uid="{E1D30B55-15F3-4CB5-8A50-4195CA5DB2A3}"/>
    <cellStyle name="20% - Accent1 2 3 3 5" xfId="420" xr:uid="{D0ECF0A7-9A97-4FE9-9399-4EA506037D7C}"/>
    <cellStyle name="20% - Accent1 2 3 3 5 2" xfId="421" xr:uid="{994D8921-5513-4135-9C8F-0FBB5423172D}"/>
    <cellStyle name="20% - Accent1 2 3 3 5 2 2" xfId="422" xr:uid="{A4749A8B-2F30-45FD-AEEA-9C076DCDB4B4}"/>
    <cellStyle name="20% - Accent1 2 3 3 5 3" xfId="423" xr:uid="{F74AD4AB-E02A-48F9-BE7A-C8F4FCE5EDA9}"/>
    <cellStyle name="20% - Accent1 2 3 3 6" xfId="424" xr:uid="{90AE51E7-422D-40F7-960D-5EC946A57F23}"/>
    <cellStyle name="20% - Accent1 2 3 3 6 2" xfId="425" xr:uid="{49ED59DA-A778-4932-B266-632496450602}"/>
    <cellStyle name="20% - Accent1 2 3 3 7" xfId="426" xr:uid="{053D65FB-2DDC-4A14-BCD9-97AEFFF500F2}"/>
    <cellStyle name="20% - Accent1 2 3 4" xfId="427" xr:uid="{08106E94-A778-4437-A533-790E546262BF}"/>
    <cellStyle name="20% - Accent1 2 3 4 2" xfId="428" xr:uid="{74679146-958E-4C96-BA4B-E8DD0666939A}"/>
    <cellStyle name="20% - Accent1 2 3 4 2 2" xfId="429" xr:uid="{65BEE468-26A7-4FE7-88C6-A21B2001C409}"/>
    <cellStyle name="20% - Accent1 2 3 4 2 2 2" xfId="430" xr:uid="{61A7D890-E172-4FA9-BB5A-B685D474DF33}"/>
    <cellStyle name="20% - Accent1 2 3 4 2 2 2 2" xfId="431" xr:uid="{D4C5F64B-F473-4A15-A2D2-36EC4D2E671C}"/>
    <cellStyle name="20% - Accent1 2 3 4 2 2 3" xfId="432" xr:uid="{BEDA68D2-D50A-4D33-9CE1-616E5901C301}"/>
    <cellStyle name="20% - Accent1 2 3 4 2 3" xfId="433" xr:uid="{56A7AC08-685E-446D-9BEA-38BEE7611C36}"/>
    <cellStyle name="20% - Accent1 2 3 4 2 3 2" xfId="434" xr:uid="{CC8CA0FA-E213-4A48-93EB-AA3EEAA7F423}"/>
    <cellStyle name="20% - Accent1 2 3 4 2 4" xfId="435" xr:uid="{5367CEE5-784C-478B-9A74-CFE376A12A24}"/>
    <cellStyle name="20% - Accent1 2 3 4 3" xfId="436" xr:uid="{F1D127BF-FFD5-4F3E-954F-4560EA3CAADA}"/>
    <cellStyle name="20% - Accent1 2 3 4 3 2" xfId="437" xr:uid="{93F56200-8B05-4B9B-B92F-F34C7EDB3232}"/>
    <cellStyle name="20% - Accent1 2 3 4 3 2 2" xfId="438" xr:uid="{67AFE3EC-DA98-4D46-9DD8-5378DB629935}"/>
    <cellStyle name="20% - Accent1 2 3 4 3 2 2 2" xfId="439" xr:uid="{1E8F9497-9177-40F9-9F41-B1F6BE0B26B2}"/>
    <cellStyle name="20% - Accent1 2 3 4 3 2 3" xfId="440" xr:uid="{99C06368-B549-4AB8-9D34-F5278494B082}"/>
    <cellStyle name="20% - Accent1 2 3 4 3 3" xfId="441" xr:uid="{28D1104A-B467-4C4A-91EF-202D61D54471}"/>
    <cellStyle name="20% - Accent1 2 3 4 3 3 2" xfId="442" xr:uid="{22A50B0F-85A9-4362-82EA-4340846939B3}"/>
    <cellStyle name="20% - Accent1 2 3 4 3 4" xfId="443" xr:uid="{ADEA72FA-83F5-4002-8E74-94553957B593}"/>
    <cellStyle name="20% - Accent1 2 3 4 4" xfId="444" xr:uid="{854F2F01-4D79-4FB5-8259-AFF9E566E084}"/>
    <cellStyle name="20% - Accent1 2 3 4 4 2" xfId="445" xr:uid="{E99610A1-B0A2-4F11-AE36-BA2B3A17A598}"/>
    <cellStyle name="20% - Accent1 2 3 4 4 2 2" xfId="446" xr:uid="{ADE7E2FB-F6E6-4913-8594-D55501798214}"/>
    <cellStyle name="20% - Accent1 2 3 4 4 3" xfId="447" xr:uid="{1E559928-D16A-4E7D-BF07-F845CB087527}"/>
    <cellStyle name="20% - Accent1 2 3 4 5" xfId="448" xr:uid="{E9BC2674-7742-4B00-9F32-1D83AAB09D5B}"/>
    <cellStyle name="20% - Accent1 2 3 4 5 2" xfId="449" xr:uid="{3357DC8A-9169-44C3-B03D-BCCC0E860137}"/>
    <cellStyle name="20% - Accent1 2 3 4 6" xfId="450" xr:uid="{0C4424E3-32B6-4723-A9CC-E44BF0379470}"/>
    <cellStyle name="20% - Accent1 2 3 5" xfId="451" xr:uid="{DB63EB54-FFD2-4D02-B712-3A3BF3324993}"/>
    <cellStyle name="20% - Accent1 2 3 5 2" xfId="452" xr:uid="{2E29B1D3-DA4B-454D-8936-60D00C5AD3E8}"/>
    <cellStyle name="20% - Accent1 2 3 5 2 2" xfId="453" xr:uid="{D4CC2514-138E-4F60-AC2F-21C818C11674}"/>
    <cellStyle name="20% - Accent1 2 3 5 2 2 2" xfId="454" xr:uid="{63630512-C805-49B6-8A70-028510A963B3}"/>
    <cellStyle name="20% - Accent1 2 3 5 2 3" xfId="455" xr:uid="{908EDA5B-195F-48A5-98FC-BCB22047DB21}"/>
    <cellStyle name="20% - Accent1 2 3 5 3" xfId="456" xr:uid="{60112BE6-BEDB-4F2E-A40F-62BD83BE2766}"/>
    <cellStyle name="20% - Accent1 2 3 5 3 2" xfId="457" xr:uid="{9FB2EDB9-4461-49B8-BE6F-7100EA043F2C}"/>
    <cellStyle name="20% - Accent1 2 3 5 4" xfId="458" xr:uid="{548D8DFE-C3D1-4359-A44B-1C4C60F85661}"/>
    <cellStyle name="20% - Accent1 2 3 6" xfId="459" xr:uid="{2199DBEB-C05E-4F8F-A7AD-7C89507CE512}"/>
    <cellStyle name="20% - Accent1 2 3 6 2" xfId="460" xr:uid="{158F8C84-2EFE-48B9-84A4-24785D3E528E}"/>
    <cellStyle name="20% - Accent1 2 3 6 2 2" xfId="461" xr:uid="{540225BF-2D25-45B8-B56D-3B932BB35A21}"/>
    <cellStyle name="20% - Accent1 2 3 6 2 2 2" xfId="462" xr:uid="{5DE09B5C-AD5F-4252-AE8E-B151BDF320A2}"/>
    <cellStyle name="20% - Accent1 2 3 6 2 3" xfId="463" xr:uid="{08FF6580-7C5E-4B08-AA1A-1F8BC487F42A}"/>
    <cellStyle name="20% - Accent1 2 3 6 3" xfId="464" xr:uid="{6B394131-18C2-4097-806C-484905C24806}"/>
    <cellStyle name="20% - Accent1 2 3 6 3 2" xfId="465" xr:uid="{B5825887-0BEC-4600-980B-328308699896}"/>
    <cellStyle name="20% - Accent1 2 3 6 4" xfId="466" xr:uid="{EBBBA4C5-F95F-4347-B4CB-AA01CAA0800A}"/>
    <cellStyle name="20% - Accent1 2 3 7" xfId="467" xr:uid="{2B306253-F2BE-4CA5-84CF-D49D2C5611B1}"/>
    <cellStyle name="20% - Accent1 2 3 7 2" xfId="468" xr:uid="{1C5E0F40-EA6E-40E2-8D2C-D10ABB2582A8}"/>
    <cellStyle name="20% - Accent1 2 3 7 2 2" xfId="469" xr:uid="{1C92E092-E33C-4588-9822-8FB1EC364E0E}"/>
    <cellStyle name="20% - Accent1 2 3 7 2 2 2" xfId="470" xr:uid="{1AC043C0-5EE6-4D2F-94D6-8868BE4576C7}"/>
    <cellStyle name="20% - Accent1 2 3 7 2 3" xfId="471" xr:uid="{C427CF3C-5580-4674-8388-659EAC985AF8}"/>
    <cellStyle name="20% - Accent1 2 3 7 3" xfId="472" xr:uid="{1D0E63FB-ADBE-46AF-8B4D-F045272BCF8F}"/>
    <cellStyle name="20% - Accent1 2 3 7 3 2" xfId="473" xr:uid="{8C860F47-2A16-4F5C-9723-0763135BCB35}"/>
    <cellStyle name="20% - Accent1 2 3 7 4" xfId="474" xr:uid="{C5954AFE-8D6C-4D67-B786-5AA317DD9E49}"/>
    <cellStyle name="20% - Accent1 2 3 8" xfId="475" xr:uid="{461DD804-354C-4D19-8740-30AC41E8D35F}"/>
    <cellStyle name="20% - Accent1 2 3 8 2" xfId="476" xr:uid="{3827028B-057D-4770-A468-64FCF9DDB99F}"/>
    <cellStyle name="20% - Accent1 2 3 8 2 2" xfId="477" xr:uid="{BA0C98A2-F002-4786-A968-8DB99FF765CC}"/>
    <cellStyle name="20% - Accent1 2 3 8 2 2 2" xfId="478" xr:uid="{B714843C-EF16-41C3-8053-CF5BFB9EF887}"/>
    <cellStyle name="20% - Accent1 2 3 8 2 3" xfId="479" xr:uid="{A338EA26-746E-4558-838E-7DFBE9E4CB5F}"/>
    <cellStyle name="20% - Accent1 2 3 8 3" xfId="480" xr:uid="{D83D57E0-BCC9-4205-BE12-0B04F47080EA}"/>
    <cellStyle name="20% - Accent1 2 3 8 3 2" xfId="481" xr:uid="{D8920AF8-A5B4-4BA9-9E90-934008D67F2A}"/>
    <cellStyle name="20% - Accent1 2 3 8 4" xfId="482" xr:uid="{87BD6586-BD1C-40E9-9C24-EFB2B5C3D7DA}"/>
    <cellStyle name="20% - Accent1 2 3 9" xfId="483" xr:uid="{BE8A4874-690D-40DD-8357-E9378BE76B1D}"/>
    <cellStyle name="20% - Accent1 2 3 9 2" xfId="484" xr:uid="{28E2FB52-37C5-4BA6-B083-950CC043804C}"/>
    <cellStyle name="20% - Accent1 2 3 9 2 2" xfId="485" xr:uid="{834F723B-0076-4F3F-AA3B-627915636830}"/>
    <cellStyle name="20% - Accent1 2 3 9 3" xfId="486" xr:uid="{C0122347-324B-4129-8F4B-20E2C1F15D36}"/>
    <cellStyle name="20% - Accent1 2 4" xfId="487" xr:uid="{ED16BB78-1CAB-4F03-A58B-AF988999F2C5}"/>
    <cellStyle name="20% - Accent1 2 4 2" xfId="488" xr:uid="{0F0363BF-98B9-477C-B500-A446BF195571}"/>
    <cellStyle name="20% - Accent1 2 4 2 2" xfId="489" xr:uid="{C08C3C80-94C0-4E8B-8103-E90792FC322A}"/>
    <cellStyle name="20% - Accent1 2 4 2 2 2" xfId="490" xr:uid="{76D62C39-6BD2-4A74-8747-97E89D1F33A4}"/>
    <cellStyle name="20% - Accent1 2 4 2 2 2 2" xfId="491" xr:uid="{2DEC9AE4-E7ED-40E1-9FFA-147C8DDD7AE0}"/>
    <cellStyle name="20% - Accent1 2 4 2 2 2 2 2" xfId="492" xr:uid="{27F46FE4-0C20-4554-B440-32574407361A}"/>
    <cellStyle name="20% - Accent1 2 4 2 2 2 3" xfId="493" xr:uid="{4DC6A11C-C548-4552-9CD3-EDF44CBE38B3}"/>
    <cellStyle name="20% - Accent1 2 4 2 2 3" xfId="494" xr:uid="{11B7F9F0-79B3-4B8A-AF97-5EC2D5815526}"/>
    <cellStyle name="20% - Accent1 2 4 2 2 3 2" xfId="495" xr:uid="{4D9CA1B0-7990-49BF-9C0B-53D235A9B658}"/>
    <cellStyle name="20% - Accent1 2 4 2 2 4" xfId="496" xr:uid="{E0817FBD-578B-4773-A026-6C0C536EC6B1}"/>
    <cellStyle name="20% - Accent1 2 4 2 3" xfId="497" xr:uid="{4382F0ED-7E98-4A01-88C6-04E9EA3B1CC6}"/>
    <cellStyle name="20% - Accent1 2 4 2 3 2" xfId="498" xr:uid="{1A93DA62-C1B2-44EC-9A54-8F7B88DB1FFE}"/>
    <cellStyle name="20% - Accent1 2 4 2 3 2 2" xfId="499" xr:uid="{B8D98CD9-8888-4EF6-9726-5C6000F56CD7}"/>
    <cellStyle name="20% - Accent1 2 4 2 3 2 2 2" xfId="500" xr:uid="{E8E4D1C1-9E3D-4828-9D85-18156ACCCEFF}"/>
    <cellStyle name="20% - Accent1 2 4 2 3 2 3" xfId="501" xr:uid="{8FEFDB9C-CFE7-4284-8389-111EC2B9A4AC}"/>
    <cellStyle name="20% - Accent1 2 4 2 3 3" xfId="502" xr:uid="{F7450727-8826-46A1-BED4-4EE41214211C}"/>
    <cellStyle name="20% - Accent1 2 4 2 3 3 2" xfId="503" xr:uid="{917D870E-1FDF-4198-9600-93C48463EE54}"/>
    <cellStyle name="20% - Accent1 2 4 2 3 4" xfId="504" xr:uid="{D3C8C95B-6FF5-48B7-9B39-B0FF52CF6BD4}"/>
    <cellStyle name="20% - Accent1 2 4 2 4" xfId="505" xr:uid="{D0B7C6F7-90A4-4114-8581-FA939674B1A6}"/>
    <cellStyle name="20% - Accent1 2 4 2 4 2" xfId="506" xr:uid="{14EC584B-AE49-4781-8958-F244A8C5AB31}"/>
    <cellStyle name="20% - Accent1 2 4 2 4 2 2" xfId="507" xr:uid="{9441A674-59B5-41C9-8E2B-1B0296C392FC}"/>
    <cellStyle name="20% - Accent1 2 4 2 4 3" xfId="508" xr:uid="{24E48441-EE4E-4E6A-8B24-5DEC0CD5BB77}"/>
    <cellStyle name="20% - Accent1 2 4 2 5" xfId="509" xr:uid="{D8FC3BFB-D7FE-4082-894B-69AEB8A00F45}"/>
    <cellStyle name="20% - Accent1 2 4 2 5 2" xfId="510" xr:uid="{EAF7DDC2-86CD-4ABE-B78F-4F7E13C78876}"/>
    <cellStyle name="20% - Accent1 2 4 2 6" xfId="511" xr:uid="{E4A65DE1-FBB5-4A48-A839-77D5D8A2ABCD}"/>
    <cellStyle name="20% - Accent1 2 4 3" xfId="512" xr:uid="{0092BF37-DB67-4B1C-B801-E0FB6C30262B}"/>
    <cellStyle name="20% - Accent1 2 4 3 2" xfId="513" xr:uid="{5647A948-AF78-49FC-ACA5-B7756021D112}"/>
    <cellStyle name="20% - Accent1 2 4 3 2 2" xfId="514" xr:uid="{A9CEAF8E-09A0-48F9-A819-A9F3AE05D359}"/>
    <cellStyle name="20% - Accent1 2 4 3 2 2 2" xfId="515" xr:uid="{15E053C8-1DEC-4871-99EA-73FEBA14C4D0}"/>
    <cellStyle name="20% - Accent1 2 4 3 2 3" xfId="516" xr:uid="{4DFD8188-1F25-4BC7-90E4-8CF27A365598}"/>
    <cellStyle name="20% - Accent1 2 4 3 3" xfId="517" xr:uid="{C5B49A9A-78F1-4D1E-B5C9-0E89679006AB}"/>
    <cellStyle name="20% - Accent1 2 4 3 3 2" xfId="518" xr:uid="{425B6E0B-C8AB-45A9-9775-D6E169E52BC4}"/>
    <cellStyle name="20% - Accent1 2 4 3 4" xfId="519" xr:uid="{FB06EC13-BC14-4D3B-8C54-E9A4BCE04773}"/>
    <cellStyle name="20% - Accent1 2 4 4" xfId="520" xr:uid="{F377963B-CBCA-4BEB-8165-07B43ECF544D}"/>
    <cellStyle name="20% - Accent1 2 4 4 2" xfId="521" xr:uid="{1BF8C7D4-A039-4092-847C-C7778910AB04}"/>
    <cellStyle name="20% - Accent1 2 4 4 2 2" xfId="522" xr:uid="{4FAF4D76-29BE-4888-BF20-F2C0A8EBAE7F}"/>
    <cellStyle name="20% - Accent1 2 4 4 2 2 2" xfId="523" xr:uid="{0B861AC4-4D5A-4EE8-9F9D-E16422D6831F}"/>
    <cellStyle name="20% - Accent1 2 4 4 2 3" xfId="524" xr:uid="{3B618D6A-F5A3-4284-AC56-656B1429910B}"/>
    <cellStyle name="20% - Accent1 2 4 4 3" xfId="525" xr:uid="{536A0C74-9317-4DAA-9744-BCF55F05C4F2}"/>
    <cellStyle name="20% - Accent1 2 4 4 3 2" xfId="526" xr:uid="{F8C4F56D-0267-4225-9894-C3D88CCBB7D6}"/>
    <cellStyle name="20% - Accent1 2 4 4 4" xfId="527" xr:uid="{AA3B4831-8022-403C-9CC6-B8B2963ABC89}"/>
    <cellStyle name="20% - Accent1 2 4 5" xfId="528" xr:uid="{5F28CDA5-0E47-4C54-8A6C-D013D169BB48}"/>
    <cellStyle name="20% - Accent1 2 4 5 2" xfId="529" xr:uid="{5592FFDE-69E1-402D-A6D9-2A98F05147C1}"/>
    <cellStyle name="20% - Accent1 2 4 5 2 2" xfId="530" xr:uid="{F66B4F4F-4F05-41A3-BFFB-46D90309500F}"/>
    <cellStyle name="20% - Accent1 2 4 5 2 2 2" xfId="531" xr:uid="{54B199FA-4D07-4A9E-88F8-66EB97FB46DD}"/>
    <cellStyle name="20% - Accent1 2 4 5 2 3" xfId="532" xr:uid="{0CC460E9-0DC9-439D-BFCB-8495103B7709}"/>
    <cellStyle name="20% - Accent1 2 4 5 3" xfId="533" xr:uid="{46E5136B-099D-48C2-BA57-A94AE0CD689A}"/>
    <cellStyle name="20% - Accent1 2 4 5 3 2" xfId="534" xr:uid="{9A7054A7-FFE4-4083-A3CA-E9B687D99542}"/>
    <cellStyle name="20% - Accent1 2 4 5 4" xfId="535" xr:uid="{DA2EC6B5-43D6-4AB4-8900-66F6A5ECEBC8}"/>
    <cellStyle name="20% - Accent1 2 4 6" xfId="536" xr:uid="{10F77252-66A9-43E7-806D-6E64529B8E84}"/>
    <cellStyle name="20% - Accent1 2 4 6 2" xfId="537" xr:uid="{BF2CB794-56B2-4AE2-A30D-F1C952FF0560}"/>
    <cellStyle name="20% - Accent1 2 4 6 2 2" xfId="538" xr:uid="{25AB7814-A640-4C76-8FE5-3E860184B2E6}"/>
    <cellStyle name="20% - Accent1 2 4 6 2 2 2" xfId="539" xr:uid="{9E851B8F-BEFC-461D-A6E3-2694EBAB0DDB}"/>
    <cellStyle name="20% - Accent1 2 4 6 2 3" xfId="540" xr:uid="{C1C279AB-9191-4E72-8024-B605059CEF90}"/>
    <cellStyle name="20% - Accent1 2 4 6 3" xfId="541" xr:uid="{1648E7EC-D63F-4FEF-9255-1B74562E3468}"/>
    <cellStyle name="20% - Accent1 2 4 6 3 2" xfId="542" xr:uid="{36B8E43C-8B12-4917-8211-4A7559EF22BE}"/>
    <cellStyle name="20% - Accent1 2 4 6 4" xfId="543" xr:uid="{C0B16BC6-E59A-45AB-8D27-33F880B78EBE}"/>
    <cellStyle name="20% - Accent1 2 4 7" xfId="544" xr:uid="{6427D3BB-64E4-467D-A530-979AB2D5453B}"/>
    <cellStyle name="20% - Accent1 2 4 7 2" xfId="545" xr:uid="{CFAFC010-889C-4076-A1CF-3EB9C5CFF27B}"/>
    <cellStyle name="20% - Accent1 2 4 7 2 2" xfId="546" xr:uid="{3C8FA781-8614-40F2-8241-45DFAD56E4A9}"/>
    <cellStyle name="20% - Accent1 2 4 7 3" xfId="547" xr:uid="{016A0C87-AA63-4316-BBE7-BAFEAE1AAA71}"/>
    <cellStyle name="20% - Accent1 2 4 8" xfId="548" xr:uid="{803F88D7-E00C-41BA-88EE-F2C87C37FABB}"/>
    <cellStyle name="20% - Accent1 2 4 8 2" xfId="549" xr:uid="{D08C3F75-24B6-461A-8EC2-238AE02CAA19}"/>
    <cellStyle name="20% - Accent1 2 4 9" xfId="550" xr:uid="{AEB9B4D1-F3E2-4ED1-80FB-CBB75A159378}"/>
    <cellStyle name="20% - Accent1 2 5" xfId="551" xr:uid="{37EEEFDD-8DC4-4D9F-9230-05D186CC1E35}"/>
    <cellStyle name="20% - Accent1 2 5 2" xfId="552" xr:uid="{60A70581-248D-4963-93D6-A966F813AE6B}"/>
    <cellStyle name="20% - Accent1 2 5 2 2" xfId="553" xr:uid="{A6E6448C-AAAE-49AD-9710-CE2A9D7ADA9A}"/>
    <cellStyle name="20% - Accent1 2 5 2 2 2" xfId="554" xr:uid="{E6AFE386-1123-4E5A-9C0F-00E7F8BC8AB3}"/>
    <cellStyle name="20% - Accent1 2 5 2 2 2 2" xfId="555" xr:uid="{E9195906-1F91-4E7E-87DC-019BC2F99927}"/>
    <cellStyle name="20% - Accent1 2 5 2 2 2 2 2" xfId="556" xr:uid="{C5EAEF7E-23A7-4DE2-A191-0C1A5FD44589}"/>
    <cellStyle name="20% - Accent1 2 5 2 2 2 3" xfId="557" xr:uid="{6140AAB8-6DF6-4244-9CE0-E615DE0A3CEA}"/>
    <cellStyle name="20% - Accent1 2 5 2 2 3" xfId="558" xr:uid="{0B617970-5475-4F39-B987-E51BBF3316F2}"/>
    <cellStyle name="20% - Accent1 2 5 2 2 3 2" xfId="559" xr:uid="{FD27F501-526C-42FC-A935-014E19F9051B}"/>
    <cellStyle name="20% - Accent1 2 5 2 2 4" xfId="560" xr:uid="{14C80775-FAFB-4117-9A58-3C0D586C0B2C}"/>
    <cellStyle name="20% - Accent1 2 5 2 3" xfId="561" xr:uid="{75C003A8-0791-4488-BAC2-A54D430D82D1}"/>
    <cellStyle name="20% - Accent1 2 5 2 3 2" xfId="562" xr:uid="{EF59DDE2-CF0D-4700-84B1-84960341A941}"/>
    <cellStyle name="20% - Accent1 2 5 2 3 2 2" xfId="563" xr:uid="{F7F56185-29E7-4832-8EE5-E440AD19B002}"/>
    <cellStyle name="20% - Accent1 2 5 2 3 2 2 2" xfId="564" xr:uid="{C4A7B8DF-8C2B-495D-B03F-BE78990B98ED}"/>
    <cellStyle name="20% - Accent1 2 5 2 3 2 3" xfId="565" xr:uid="{E4A9CC02-E888-493F-827E-CAC021EE223E}"/>
    <cellStyle name="20% - Accent1 2 5 2 3 3" xfId="566" xr:uid="{D12B9E0F-5A02-4E60-8796-B39A4801D8E3}"/>
    <cellStyle name="20% - Accent1 2 5 2 3 3 2" xfId="567" xr:uid="{94D5D60B-EA95-4463-83FD-31E9E007B931}"/>
    <cellStyle name="20% - Accent1 2 5 2 3 4" xfId="568" xr:uid="{ACAF7B99-B456-48EC-82C9-5191D64EBE73}"/>
    <cellStyle name="20% - Accent1 2 5 2 4" xfId="569" xr:uid="{08AA89B7-5F5B-48B8-9B6B-23610A27B2FC}"/>
    <cellStyle name="20% - Accent1 2 5 2 4 2" xfId="570" xr:uid="{DDD08F03-281F-4C7D-A993-C0FA435171D7}"/>
    <cellStyle name="20% - Accent1 2 5 2 4 2 2" xfId="571" xr:uid="{15E6DC98-4E6B-4C2E-B32A-591D1CC9BEBE}"/>
    <cellStyle name="20% - Accent1 2 5 2 4 3" xfId="572" xr:uid="{AC93E8D1-EEA5-408B-B124-A0C63E79B9B5}"/>
    <cellStyle name="20% - Accent1 2 5 2 5" xfId="573" xr:uid="{450CAB25-4337-481E-8E20-C49882ABBC93}"/>
    <cellStyle name="20% - Accent1 2 5 2 5 2" xfId="574" xr:uid="{8CDB361A-5CC8-48FD-9674-77BBB47BCC03}"/>
    <cellStyle name="20% - Accent1 2 5 2 6" xfId="575" xr:uid="{A84A9F6B-77B8-4276-9062-AA7E13C71F23}"/>
    <cellStyle name="20% - Accent1 2 5 3" xfId="576" xr:uid="{BCC99C93-3F70-40A6-B1C5-6B4B68C092C2}"/>
    <cellStyle name="20% - Accent1 2 5 3 2" xfId="577" xr:uid="{7D0739EB-0D34-4997-B530-98DBFE3BBBD5}"/>
    <cellStyle name="20% - Accent1 2 5 3 2 2" xfId="578" xr:uid="{85DB879C-C8AB-4256-A0AA-3E7659DD5754}"/>
    <cellStyle name="20% - Accent1 2 5 3 2 2 2" xfId="579" xr:uid="{0C7F3273-5B8A-48BC-BAE1-15F659B42EE9}"/>
    <cellStyle name="20% - Accent1 2 5 3 2 3" xfId="580" xr:uid="{9613B9DB-434F-422A-B1CA-519F6962C2F2}"/>
    <cellStyle name="20% - Accent1 2 5 3 3" xfId="581" xr:uid="{B375592F-5DD5-4E85-9397-91A2011368A8}"/>
    <cellStyle name="20% - Accent1 2 5 3 3 2" xfId="582" xr:uid="{54798E4F-85CC-4019-BFC4-72C65B33908F}"/>
    <cellStyle name="20% - Accent1 2 5 3 4" xfId="583" xr:uid="{6CCFAE31-D601-416F-9C09-F394321C6CF4}"/>
    <cellStyle name="20% - Accent1 2 5 4" xfId="584" xr:uid="{9082C2D0-875B-47F0-B824-43E221A49A3E}"/>
    <cellStyle name="20% - Accent1 2 5 4 2" xfId="585" xr:uid="{4EDA4264-3F4B-4E30-80D7-8CA91A08F552}"/>
    <cellStyle name="20% - Accent1 2 5 4 2 2" xfId="586" xr:uid="{D5CC805E-8ACE-4ED8-858F-35647E87D2FE}"/>
    <cellStyle name="20% - Accent1 2 5 4 2 2 2" xfId="587" xr:uid="{7CC281B3-67F2-4852-981D-18BEABCAEF36}"/>
    <cellStyle name="20% - Accent1 2 5 4 2 3" xfId="588" xr:uid="{895F660C-705E-4D16-ABD2-177E5E6CDC67}"/>
    <cellStyle name="20% - Accent1 2 5 4 3" xfId="589" xr:uid="{7CCA6836-56D8-4CF3-AB3D-C571F7CFFF7A}"/>
    <cellStyle name="20% - Accent1 2 5 4 3 2" xfId="590" xr:uid="{65D01F77-6A4A-4F41-9E9E-183851845B60}"/>
    <cellStyle name="20% - Accent1 2 5 4 4" xfId="591" xr:uid="{7BBA9664-E023-400F-BFE2-70A41516B351}"/>
    <cellStyle name="20% - Accent1 2 5 5" xfId="592" xr:uid="{72EAD366-36E6-43C6-88F7-B47594B67D9E}"/>
    <cellStyle name="20% - Accent1 2 5 5 2" xfId="593" xr:uid="{15AD714F-ED73-411D-89B8-1AD43A92EAAE}"/>
    <cellStyle name="20% - Accent1 2 5 5 2 2" xfId="594" xr:uid="{6DB17FCD-2C4F-4B43-895A-B5C4BEDA27A4}"/>
    <cellStyle name="20% - Accent1 2 5 5 3" xfId="595" xr:uid="{12C6DA56-0CBD-423E-B1C8-14D2698FC756}"/>
    <cellStyle name="20% - Accent1 2 5 6" xfId="596" xr:uid="{512146EE-B890-4DB1-8C45-F0A86B031571}"/>
    <cellStyle name="20% - Accent1 2 5 6 2" xfId="597" xr:uid="{58F9B885-B395-463A-81BA-3019DB7DB412}"/>
    <cellStyle name="20% - Accent1 2 5 7" xfId="598" xr:uid="{77662649-A208-4035-A114-69A956AEC671}"/>
    <cellStyle name="20% - Accent1 2 6" xfId="599" xr:uid="{9B14BCD2-FB6A-4A3F-9F0B-D5B9B43C6942}"/>
    <cellStyle name="20% - Accent1 2 6 2" xfId="600" xr:uid="{7BA8ED9F-638E-486A-9479-7A3FAED75A3D}"/>
    <cellStyle name="20% - Accent1 2 6 2 2" xfId="601" xr:uid="{10DD8069-0D7E-419B-BC3B-6865C8FD739F}"/>
    <cellStyle name="20% - Accent1 2 6 2 2 2" xfId="602" xr:uid="{034728F7-4875-419A-A536-11B0AAA59EF9}"/>
    <cellStyle name="20% - Accent1 2 6 2 2 2 2" xfId="603" xr:uid="{119C0EAA-4D1B-409A-BCB5-1EFE582D1224}"/>
    <cellStyle name="20% - Accent1 2 6 2 2 3" xfId="604" xr:uid="{155E2CC3-D64A-473D-8549-6805113A8A96}"/>
    <cellStyle name="20% - Accent1 2 6 2 3" xfId="605" xr:uid="{7ABD9253-85E1-4AFC-93F6-A9886EC26D2C}"/>
    <cellStyle name="20% - Accent1 2 6 2 3 2" xfId="606" xr:uid="{8A382E50-71A3-4C8D-9A9B-1CFA7C54D908}"/>
    <cellStyle name="20% - Accent1 2 6 2 4" xfId="607" xr:uid="{78EBE8EF-8189-4DB0-BD02-EDB86E8CD299}"/>
    <cellStyle name="20% - Accent1 2 6 3" xfId="608" xr:uid="{BC18F1CB-CE75-4AB4-885A-6D46CF69CC7B}"/>
    <cellStyle name="20% - Accent1 2 6 3 2" xfId="609" xr:uid="{34CB27DB-6A76-4E34-81B5-6C4319C0C727}"/>
    <cellStyle name="20% - Accent1 2 6 3 2 2" xfId="610" xr:uid="{A2616F2B-F79C-4F53-9EA3-8985320475F8}"/>
    <cellStyle name="20% - Accent1 2 6 3 2 2 2" xfId="611" xr:uid="{196DEC7D-A1A9-4EDB-9922-F48BD288AF2F}"/>
    <cellStyle name="20% - Accent1 2 6 3 2 3" xfId="612" xr:uid="{CFC0B91B-70BA-4A94-B587-5D7CE284BA31}"/>
    <cellStyle name="20% - Accent1 2 6 3 3" xfId="613" xr:uid="{1D4CA254-441A-423A-B700-45AD2B226DC1}"/>
    <cellStyle name="20% - Accent1 2 6 3 3 2" xfId="614" xr:uid="{3C12A34A-E216-4492-8053-1AA4AA49492E}"/>
    <cellStyle name="20% - Accent1 2 6 3 4" xfId="615" xr:uid="{0DCB738D-F66C-43C1-80C7-BDF338F2DE06}"/>
    <cellStyle name="20% - Accent1 2 6 4" xfId="616" xr:uid="{362E8330-C8AF-4201-8EF9-6F02B18EA0CE}"/>
    <cellStyle name="20% - Accent1 2 6 4 2" xfId="617" xr:uid="{A4407B9E-E2C7-4EC9-B8EE-BA9DA57CE936}"/>
    <cellStyle name="20% - Accent1 2 6 4 2 2" xfId="618" xr:uid="{0C92D5D3-0F44-4B62-8669-951A3DFF71BF}"/>
    <cellStyle name="20% - Accent1 2 6 4 3" xfId="619" xr:uid="{20C6A6CF-3E30-4560-91F0-4570524BCBE4}"/>
    <cellStyle name="20% - Accent1 2 6 5" xfId="620" xr:uid="{701EF529-7F44-4477-A45F-CA268F189019}"/>
    <cellStyle name="20% - Accent1 2 6 5 2" xfId="621" xr:uid="{5C1CF277-339E-4017-9373-5B3AEC138AD7}"/>
    <cellStyle name="20% - Accent1 2 6 6" xfId="622" xr:uid="{959D4A87-8841-4788-897C-B3334E8C2781}"/>
    <cellStyle name="20% - Accent1 2 7" xfId="623" xr:uid="{75A0FCD9-AD8D-4FC3-82F0-494B50878128}"/>
    <cellStyle name="20% - Accent1 2 7 2" xfId="624" xr:uid="{232814BA-34A3-463E-BBA6-DF182367D684}"/>
    <cellStyle name="20% - Accent1 2 7 2 2" xfId="625" xr:uid="{89B314A0-D131-408B-A388-F4DE019FD53E}"/>
    <cellStyle name="20% - Accent1 2 7 2 2 2" xfId="626" xr:uid="{EB8D7E75-7F92-491A-A6B3-31BB85B1C6AE}"/>
    <cellStyle name="20% - Accent1 2 7 2 3" xfId="627" xr:uid="{4C39FE10-AE13-40CB-A20C-72E63B5DAC5E}"/>
    <cellStyle name="20% - Accent1 2 7 3" xfId="628" xr:uid="{81679D52-D5F6-4695-9A72-DC810477344F}"/>
    <cellStyle name="20% - Accent1 2 7 3 2" xfId="629" xr:uid="{E3895E2A-0C57-4C8D-BE11-85744AFD98B0}"/>
    <cellStyle name="20% - Accent1 2 7 4" xfId="630" xr:uid="{BA3CA91D-595D-428A-94C5-70574749F9F3}"/>
    <cellStyle name="20% - Accent1 2 8" xfId="631" xr:uid="{9424F888-CFD2-4542-801B-2D9C3B1EFC94}"/>
    <cellStyle name="20% - Accent1 2 8 2" xfId="632" xr:uid="{5D6B8A00-2056-4298-9BEB-BD964D8FED68}"/>
    <cellStyle name="20% - Accent1 2 8 2 2" xfId="633" xr:uid="{79B7A081-8584-47E0-95AB-12D9BBFB5570}"/>
    <cellStyle name="20% - Accent1 2 8 2 2 2" xfId="634" xr:uid="{AB3F0165-254E-44B2-A98F-898466FB4D3F}"/>
    <cellStyle name="20% - Accent1 2 8 2 3" xfId="635" xr:uid="{9B3E37AD-0D95-4FCB-A4E5-406FF9F7AF9D}"/>
    <cellStyle name="20% - Accent1 2 8 3" xfId="636" xr:uid="{60344FB3-738E-46D8-8D61-E914AD5A6A6C}"/>
    <cellStyle name="20% - Accent1 2 8 3 2" xfId="637" xr:uid="{8DF56164-E8BA-47D6-8CCA-589EC7739606}"/>
    <cellStyle name="20% - Accent1 2 8 4" xfId="638" xr:uid="{CFD28410-C3B9-4751-A137-927E2F1B8B45}"/>
    <cellStyle name="20% - Accent1 2 9" xfId="639" xr:uid="{679551FF-FF4B-430E-8BC0-1C58B76BE8A2}"/>
    <cellStyle name="20% - Accent1 2 9 2" xfId="640" xr:uid="{DC065897-D0A4-451F-8470-23805C9C3C3E}"/>
    <cellStyle name="20% - Accent1 2 9 2 2" xfId="641" xr:uid="{0DC6F37C-4F71-4AED-897C-EAA157376C7C}"/>
    <cellStyle name="20% - Accent1 2 9 2 2 2" xfId="642" xr:uid="{8CF1ED95-412C-4752-9964-BB07EB67B0CA}"/>
    <cellStyle name="20% - Accent1 2 9 2 3" xfId="643" xr:uid="{256C9255-73F8-406A-B09E-659FC0E61540}"/>
    <cellStyle name="20% - Accent1 2 9 3" xfId="644" xr:uid="{D8E2E50B-CFB3-402C-AE46-63E5F799242E}"/>
    <cellStyle name="20% - Accent1 2 9 3 2" xfId="645" xr:uid="{BAE9E1E2-1406-4E1B-8497-E8715D814D28}"/>
    <cellStyle name="20% - Accent1 2 9 4" xfId="646" xr:uid="{F49A8266-3ECF-4044-8D59-2668743B6CE7}"/>
    <cellStyle name="20% - Accent1 3" xfId="647" xr:uid="{A4A8A0EE-BAAE-42A2-B60C-7D383C016F55}"/>
    <cellStyle name="20% - Accent1 4" xfId="648" xr:uid="{15DB02F6-8A08-4792-9741-CE57CD5B6C52}"/>
    <cellStyle name="20% - Accent1 4 10" xfId="649" xr:uid="{DE827249-61CA-4F54-9EF7-2C9553FE8FF7}"/>
    <cellStyle name="20% - Accent1 4 10 2" xfId="650" xr:uid="{E35CD0CD-A55E-4E2B-AAC7-9A765577DAB7}"/>
    <cellStyle name="20% - Accent1 4 11" xfId="651" xr:uid="{07EC2F99-7641-494E-BCBC-5B038CBBA581}"/>
    <cellStyle name="20% - Accent1 4 2" xfId="652" xr:uid="{3C4F64BC-72D7-418D-9E0C-989D63FDDE2C}"/>
    <cellStyle name="20% - Accent1 4 2 2" xfId="653" xr:uid="{027DF0A7-F6DE-4C8B-8434-FD4FCC3D3E37}"/>
    <cellStyle name="20% - Accent1 4 2 2 2" xfId="654" xr:uid="{780C3B72-444F-44A5-A37B-6646BEB0C626}"/>
    <cellStyle name="20% - Accent1 4 2 2 2 2" xfId="655" xr:uid="{15A9B506-5166-47C6-BC7D-FA95DC3DE287}"/>
    <cellStyle name="20% - Accent1 4 2 2 2 2 2" xfId="656" xr:uid="{79F2080A-4729-4171-B16A-676B47481A00}"/>
    <cellStyle name="20% - Accent1 4 2 2 2 2 2 2" xfId="657" xr:uid="{51D2DC63-F9A2-4F37-BD2A-0E3B19EC9FA0}"/>
    <cellStyle name="20% - Accent1 4 2 2 2 2 3" xfId="658" xr:uid="{ACE0C7E1-33A6-4F76-8A17-376E715D9DC3}"/>
    <cellStyle name="20% - Accent1 4 2 2 2 3" xfId="659" xr:uid="{C5BD72ED-0264-4A54-BF0F-8589CD3C154A}"/>
    <cellStyle name="20% - Accent1 4 2 2 2 3 2" xfId="660" xr:uid="{2F827251-0AC4-4DBB-B091-AD0FE9DBD4E2}"/>
    <cellStyle name="20% - Accent1 4 2 2 2 4" xfId="661" xr:uid="{411C2FBF-6011-49E0-A4F9-E97FE32DD07E}"/>
    <cellStyle name="20% - Accent1 4 2 2 3" xfId="662" xr:uid="{B25D2138-0820-4818-B56C-DD711E63CFBA}"/>
    <cellStyle name="20% - Accent1 4 2 2 3 2" xfId="663" xr:uid="{3103114E-F13F-4BE1-8967-BEF7E54E9D96}"/>
    <cellStyle name="20% - Accent1 4 2 2 3 2 2" xfId="664" xr:uid="{9E762AC1-10DE-4B76-B96E-4D95FA1044B8}"/>
    <cellStyle name="20% - Accent1 4 2 2 3 2 2 2" xfId="665" xr:uid="{83AB8643-5169-476B-99B9-54008E36C6AA}"/>
    <cellStyle name="20% - Accent1 4 2 2 3 2 3" xfId="666" xr:uid="{0FA9707B-1290-457F-A85E-13E33E32058A}"/>
    <cellStyle name="20% - Accent1 4 2 2 3 3" xfId="667" xr:uid="{43DE0357-5BE2-4E17-B880-400A069D5B0D}"/>
    <cellStyle name="20% - Accent1 4 2 2 3 3 2" xfId="668" xr:uid="{DFA68453-E472-477E-8E3F-EC64E09B6A08}"/>
    <cellStyle name="20% - Accent1 4 2 2 3 4" xfId="669" xr:uid="{4016C5FA-A116-4FCF-98F6-7AAE525B873C}"/>
    <cellStyle name="20% - Accent1 4 2 2 4" xfId="670" xr:uid="{418D007A-E078-467C-921D-1F873E26E127}"/>
    <cellStyle name="20% - Accent1 4 2 2 4 2" xfId="671" xr:uid="{1538BDD8-87E2-4A87-9783-FDF54C52D932}"/>
    <cellStyle name="20% - Accent1 4 2 2 4 2 2" xfId="672" xr:uid="{9DF7E2B2-049D-49B5-9A5B-459A642542E7}"/>
    <cellStyle name="20% - Accent1 4 2 2 4 3" xfId="673" xr:uid="{9F964EA5-D43E-425C-9014-08E738576F1A}"/>
    <cellStyle name="20% - Accent1 4 2 2 5" xfId="674" xr:uid="{DD7F9405-2493-4F50-8DC5-D25D38208F59}"/>
    <cellStyle name="20% - Accent1 4 2 2 5 2" xfId="675" xr:uid="{DDAA9C6E-0F45-4ED0-8911-AFBA8160697C}"/>
    <cellStyle name="20% - Accent1 4 2 2 6" xfId="676" xr:uid="{DF5F005B-C848-4DB5-8737-3A493E003B01}"/>
    <cellStyle name="20% - Accent1 4 2 3" xfId="677" xr:uid="{02264F05-0D70-4491-953B-8D89BC508649}"/>
    <cellStyle name="20% - Accent1 4 2 3 2" xfId="678" xr:uid="{2B3EE487-50A2-49FF-BFA6-C5F8096E20EC}"/>
    <cellStyle name="20% - Accent1 4 2 3 2 2" xfId="679" xr:uid="{C234763D-3E32-47EB-A32B-CFD259318FB5}"/>
    <cellStyle name="20% - Accent1 4 2 3 2 2 2" xfId="680" xr:uid="{8C6DED7F-D3FB-4714-94B8-6CEFD3C31468}"/>
    <cellStyle name="20% - Accent1 4 2 3 2 3" xfId="681" xr:uid="{A501092C-1CE1-4A87-8112-DBF718F98CBF}"/>
    <cellStyle name="20% - Accent1 4 2 3 3" xfId="682" xr:uid="{CA728CB7-6E93-448F-B6E2-D80532F90C4D}"/>
    <cellStyle name="20% - Accent1 4 2 3 3 2" xfId="683" xr:uid="{951DF911-FEA2-4101-A355-72849618BB79}"/>
    <cellStyle name="20% - Accent1 4 2 3 4" xfId="684" xr:uid="{D3257AF4-FC59-43AF-938B-B6DD04B33663}"/>
    <cellStyle name="20% - Accent1 4 2 4" xfId="685" xr:uid="{AA931238-0AC0-4E77-9259-C04D24899A67}"/>
    <cellStyle name="20% - Accent1 4 2 4 2" xfId="686" xr:uid="{DAABFAF8-51E9-43FF-B370-43704BE2BCB0}"/>
    <cellStyle name="20% - Accent1 4 2 4 2 2" xfId="687" xr:uid="{0E47531C-54F6-46E3-B2F4-AF8081F2F779}"/>
    <cellStyle name="20% - Accent1 4 2 4 2 2 2" xfId="688" xr:uid="{FA934474-FCAE-4EBC-8BAA-77C88F876A4A}"/>
    <cellStyle name="20% - Accent1 4 2 4 2 3" xfId="689" xr:uid="{085D5AF1-4DE3-445F-96D7-3C0EE8507FD3}"/>
    <cellStyle name="20% - Accent1 4 2 4 3" xfId="690" xr:uid="{6A0D9CE6-5213-44EA-B5CA-FB64643AA2EF}"/>
    <cellStyle name="20% - Accent1 4 2 4 3 2" xfId="691" xr:uid="{A212AF85-34F9-4933-AC37-72A68CD9C2FA}"/>
    <cellStyle name="20% - Accent1 4 2 4 4" xfId="692" xr:uid="{E14179B5-2DCB-433B-9BD8-126CF13A625B}"/>
    <cellStyle name="20% - Accent1 4 2 5" xfId="693" xr:uid="{5913C3EC-D4AD-49E5-A291-80AA2CA82222}"/>
    <cellStyle name="20% - Accent1 4 2 5 2" xfId="694" xr:uid="{79814C28-C2C6-451D-B311-3DDAD8B58E2E}"/>
    <cellStyle name="20% - Accent1 4 2 5 2 2" xfId="695" xr:uid="{7E937614-E91A-474F-89F9-477354A1C909}"/>
    <cellStyle name="20% - Accent1 4 2 5 2 2 2" xfId="696" xr:uid="{FA218025-4ABC-4AFE-A328-477FB6294DC3}"/>
    <cellStyle name="20% - Accent1 4 2 5 2 3" xfId="697" xr:uid="{1FA50D5F-6A1E-4453-A658-BE077F4461B6}"/>
    <cellStyle name="20% - Accent1 4 2 5 3" xfId="698" xr:uid="{CCA1D3D6-7917-4CDA-8E3D-69E33872D00F}"/>
    <cellStyle name="20% - Accent1 4 2 5 3 2" xfId="699" xr:uid="{3FC7DADF-4190-4975-9B6B-95EF975D5B16}"/>
    <cellStyle name="20% - Accent1 4 2 5 4" xfId="700" xr:uid="{25E22A81-2BAD-4522-A7BC-830517D53E52}"/>
    <cellStyle name="20% - Accent1 4 2 6" xfId="701" xr:uid="{76C24D69-2124-4416-BA4E-00439FA86DFF}"/>
    <cellStyle name="20% - Accent1 4 2 6 2" xfId="702" xr:uid="{EBFB218A-4A00-4D34-BB61-E9C9DEC2CAD2}"/>
    <cellStyle name="20% - Accent1 4 2 6 2 2" xfId="703" xr:uid="{677D6212-7DED-467B-92F3-007E6D7271C8}"/>
    <cellStyle name="20% - Accent1 4 2 6 2 2 2" xfId="704" xr:uid="{A29C732C-BB05-4AB1-9178-60998CC0146D}"/>
    <cellStyle name="20% - Accent1 4 2 6 2 3" xfId="705" xr:uid="{2F5E731C-CCC0-449C-BFB3-E72078421DD8}"/>
    <cellStyle name="20% - Accent1 4 2 6 3" xfId="706" xr:uid="{ED8D91DF-5759-4AD0-99C4-BB1522058A9F}"/>
    <cellStyle name="20% - Accent1 4 2 6 3 2" xfId="707" xr:uid="{A5F68850-114E-42C2-B5EA-3F10FE1009D1}"/>
    <cellStyle name="20% - Accent1 4 2 6 4" xfId="708" xr:uid="{0C7F9AE1-9879-450E-B265-717E14388C8B}"/>
    <cellStyle name="20% - Accent1 4 2 7" xfId="709" xr:uid="{B5CF5D53-A2D5-46D8-A274-CF22251DF62E}"/>
    <cellStyle name="20% - Accent1 4 2 7 2" xfId="710" xr:uid="{7D2474C3-E6A2-4541-8576-92254AB37518}"/>
    <cellStyle name="20% - Accent1 4 2 7 2 2" xfId="711" xr:uid="{C0C84F41-71A4-42B3-BB91-82577244F25B}"/>
    <cellStyle name="20% - Accent1 4 2 7 3" xfId="712" xr:uid="{4B4B1BC8-2462-46A5-B3DA-69F73ED9F8D7}"/>
    <cellStyle name="20% - Accent1 4 2 8" xfId="713" xr:uid="{089B7688-E8E3-4C98-9E9C-8D133CF47C53}"/>
    <cellStyle name="20% - Accent1 4 2 8 2" xfId="714" xr:uid="{2D10F333-FD02-4C03-ADED-8308715EA0AC}"/>
    <cellStyle name="20% - Accent1 4 2 9" xfId="715" xr:uid="{C2963811-CEE2-4123-B143-DBF05E521E02}"/>
    <cellStyle name="20% - Accent1 4 3" xfId="716" xr:uid="{882D0D66-B41E-47DC-83AF-BB224E4BCD3C}"/>
    <cellStyle name="20% - Accent1 4 3 2" xfId="717" xr:uid="{06039DC5-971F-4264-8557-99788A7D5E65}"/>
    <cellStyle name="20% - Accent1 4 3 2 2" xfId="718" xr:uid="{ADCE58A5-1688-47C7-90BE-15C8DD0DBE84}"/>
    <cellStyle name="20% - Accent1 4 3 2 2 2" xfId="719" xr:uid="{F2BC00C5-379B-4E41-86C5-8A48C0716C9D}"/>
    <cellStyle name="20% - Accent1 4 3 2 2 2 2" xfId="720" xr:uid="{4ECDC772-82E4-4601-A52D-7E91AB292371}"/>
    <cellStyle name="20% - Accent1 4 3 2 2 2 2 2" xfId="721" xr:uid="{8E5EC4DE-9B52-4684-9195-30371D215BED}"/>
    <cellStyle name="20% - Accent1 4 3 2 2 2 3" xfId="722" xr:uid="{EF30C8AD-32CE-48BF-B7EC-883B973601A2}"/>
    <cellStyle name="20% - Accent1 4 3 2 2 3" xfId="723" xr:uid="{42A4A8BC-A65B-4BF5-99C0-C434C6129B84}"/>
    <cellStyle name="20% - Accent1 4 3 2 2 3 2" xfId="724" xr:uid="{21463474-E629-4A9F-94D2-1E9D2065D09F}"/>
    <cellStyle name="20% - Accent1 4 3 2 2 4" xfId="725" xr:uid="{FA9BA54B-DEB7-4819-84A5-187244FC6987}"/>
    <cellStyle name="20% - Accent1 4 3 2 3" xfId="726" xr:uid="{3E6261D4-023E-4340-BED2-54FCF61CB908}"/>
    <cellStyle name="20% - Accent1 4 3 2 3 2" xfId="727" xr:uid="{654CFCA1-4D56-4BD0-B9D7-E9E35AB9052E}"/>
    <cellStyle name="20% - Accent1 4 3 2 3 2 2" xfId="728" xr:uid="{53CA2771-80F6-4092-9BEB-B26CD919A3FF}"/>
    <cellStyle name="20% - Accent1 4 3 2 3 2 2 2" xfId="729" xr:uid="{ED580DE0-E8FC-4F07-9970-04EC2CEF0CD1}"/>
    <cellStyle name="20% - Accent1 4 3 2 3 2 3" xfId="730" xr:uid="{6FE7F24A-F563-4068-A96C-1E0B9B5F16FA}"/>
    <cellStyle name="20% - Accent1 4 3 2 3 3" xfId="731" xr:uid="{E94296CC-2EC2-4BBF-8943-70A14A26EBD7}"/>
    <cellStyle name="20% - Accent1 4 3 2 3 3 2" xfId="732" xr:uid="{0CA931BA-AB44-4B61-9D06-A55396C8D2C2}"/>
    <cellStyle name="20% - Accent1 4 3 2 3 4" xfId="733" xr:uid="{DAEF6DA2-0246-4DF5-A4E0-ADDDB776F121}"/>
    <cellStyle name="20% - Accent1 4 3 2 4" xfId="734" xr:uid="{5D975297-ECAA-4DF1-925E-A1AE487209ED}"/>
    <cellStyle name="20% - Accent1 4 3 2 4 2" xfId="735" xr:uid="{BAEA8492-47A5-40FF-9F3B-97EF79BE0A0E}"/>
    <cellStyle name="20% - Accent1 4 3 2 4 2 2" xfId="736" xr:uid="{B52B1114-C20A-4D00-8A9C-D989802B69B2}"/>
    <cellStyle name="20% - Accent1 4 3 2 4 3" xfId="737" xr:uid="{ED900B0C-9A20-4F1F-9EC3-BF2064B09AF7}"/>
    <cellStyle name="20% - Accent1 4 3 2 5" xfId="738" xr:uid="{3D4A5355-BB49-41A0-B6B6-20650058A153}"/>
    <cellStyle name="20% - Accent1 4 3 2 5 2" xfId="739" xr:uid="{F88CA705-3AD2-48C0-A03C-F386F7F6048D}"/>
    <cellStyle name="20% - Accent1 4 3 2 6" xfId="740" xr:uid="{0A277741-B22A-419E-8E1A-DCC34C155EB9}"/>
    <cellStyle name="20% - Accent1 4 3 3" xfId="741" xr:uid="{B3838266-FF5E-44D0-AB4B-3FE67372116E}"/>
    <cellStyle name="20% - Accent1 4 3 3 2" xfId="742" xr:uid="{C0938E0F-FDA1-4A3E-8A3C-3D9C7E27C0EF}"/>
    <cellStyle name="20% - Accent1 4 3 3 2 2" xfId="743" xr:uid="{A1CD87B2-11DC-40EE-98D8-555DBC2FDF2B}"/>
    <cellStyle name="20% - Accent1 4 3 3 2 2 2" xfId="744" xr:uid="{9D5536C2-F57C-45EB-BF96-F629435EDCA2}"/>
    <cellStyle name="20% - Accent1 4 3 3 2 3" xfId="745" xr:uid="{043F6CB7-76AC-4DB4-ADBD-434FEB871ACC}"/>
    <cellStyle name="20% - Accent1 4 3 3 3" xfId="746" xr:uid="{8DD2FF05-7E1C-4851-950F-8A9C42CA9F35}"/>
    <cellStyle name="20% - Accent1 4 3 3 3 2" xfId="747" xr:uid="{2BA669D3-6E35-485F-A697-9624A824D28A}"/>
    <cellStyle name="20% - Accent1 4 3 3 4" xfId="748" xr:uid="{963BBB6E-7E9F-4FF8-8FA0-B9212E03C314}"/>
    <cellStyle name="20% - Accent1 4 3 4" xfId="749" xr:uid="{D7CE116A-07F5-4ACC-8544-71F51BE82F9A}"/>
    <cellStyle name="20% - Accent1 4 3 4 2" xfId="750" xr:uid="{99019E6E-D7A8-4ACA-AF89-B15335250058}"/>
    <cellStyle name="20% - Accent1 4 3 4 2 2" xfId="751" xr:uid="{F938CB33-7918-4A0E-92EA-9C9609A3A6D2}"/>
    <cellStyle name="20% - Accent1 4 3 4 2 2 2" xfId="752" xr:uid="{22D78CD9-41AB-43C9-8B59-AB3EE3F8D09E}"/>
    <cellStyle name="20% - Accent1 4 3 4 2 3" xfId="753" xr:uid="{43F02EB5-323B-4FB1-ACBF-A3FFD437D46A}"/>
    <cellStyle name="20% - Accent1 4 3 4 3" xfId="754" xr:uid="{3FCBC61B-6F29-4049-ABFC-F061A9C1F809}"/>
    <cellStyle name="20% - Accent1 4 3 4 3 2" xfId="755" xr:uid="{41B195EC-A46E-4673-970A-0C91F75FC5D0}"/>
    <cellStyle name="20% - Accent1 4 3 4 4" xfId="756" xr:uid="{4DF704B0-C83B-406A-BCB2-9F52C09D6725}"/>
    <cellStyle name="20% - Accent1 4 3 5" xfId="757" xr:uid="{85D837BE-5238-49F5-8223-5EB8F11DD239}"/>
    <cellStyle name="20% - Accent1 4 3 5 2" xfId="758" xr:uid="{137C3A22-F36D-43F0-AF3D-3295D104063D}"/>
    <cellStyle name="20% - Accent1 4 3 5 2 2" xfId="759" xr:uid="{27AD75F4-197E-4AB7-A439-662DAA9156D2}"/>
    <cellStyle name="20% - Accent1 4 3 5 3" xfId="760" xr:uid="{DA31DE0E-C612-4653-939C-663C75DA7B17}"/>
    <cellStyle name="20% - Accent1 4 3 6" xfId="761" xr:uid="{09469D14-8A05-45C8-9F47-A8F0BA40EA82}"/>
    <cellStyle name="20% - Accent1 4 3 6 2" xfId="762" xr:uid="{0BA77329-7922-4FBE-81DC-E80C730FFD7B}"/>
    <cellStyle name="20% - Accent1 4 3 7" xfId="763" xr:uid="{172AD214-45D3-4792-91D6-8D5CF10C96BB}"/>
    <cellStyle name="20% - Accent1 4 4" xfId="764" xr:uid="{2CDAAA25-0F4C-4E41-B16E-0E03A9C570E5}"/>
    <cellStyle name="20% - Accent1 4 4 2" xfId="765" xr:uid="{3EF65487-BA7C-4A02-800D-71993937E7EE}"/>
    <cellStyle name="20% - Accent1 4 4 2 2" xfId="766" xr:uid="{E6BD4556-BF6C-454C-9A08-41936263F0F8}"/>
    <cellStyle name="20% - Accent1 4 4 2 2 2" xfId="767" xr:uid="{D22CBFA1-69B4-47C8-8FDB-C0BC2035D3ED}"/>
    <cellStyle name="20% - Accent1 4 4 2 2 2 2" xfId="768" xr:uid="{4A09C0B8-27E9-4AE6-8589-A539BB530A24}"/>
    <cellStyle name="20% - Accent1 4 4 2 2 3" xfId="769" xr:uid="{C0C33D3C-21A3-4740-BDCD-EFB01C7E98A8}"/>
    <cellStyle name="20% - Accent1 4 4 2 3" xfId="770" xr:uid="{27606D49-CF9A-49CE-9F1A-D5D646ED652A}"/>
    <cellStyle name="20% - Accent1 4 4 2 3 2" xfId="771" xr:uid="{78A6ACCD-7AF6-4942-9FC4-51459B20B21E}"/>
    <cellStyle name="20% - Accent1 4 4 2 4" xfId="772" xr:uid="{06DAB17C-2EFB-4DB1-8DC8-E4E170B15570}"/>
    <cellStyle name="20% - Accent1 4 4 3" xfId="773" xr:uid="{E80E3112-63D5-44AA-B08E-EF4AE5A67CB5}"/>
    <cellStyle name="20% - Accent1 4 4 3 2" xfId="774" xr:uid="{A5120A9A-404C-479C-9B2B-9F387215ACEA}"/>
    <cellStyle name="20% - Accent1 4 4 3 2 2" xfId="775" xr:uid="{2A5EC583-2899-480C-81BA-AD3FEB4BDF4A}"/>
    <cellStyle name="20% - Accent1 4 4 3 2 2 2" xfId="776" xr:uid="{D8BFFDCC-82C1-4676-96D3-A032DA5BF273}"/>
    <cellStyle name="20% - Accent1 4 4 3 2 3" xfId="777" xr:uid="{F04ECB65-7EA0-4534-BCC8-BCEF72F5F9B2}"/>
    <cellStyle name="20% - Accent1 4 4 3 3" xfId="778" xr:uid="{1387EAE4-4A94-43EC-BF2F-3A120DF0EE02}"/>
    <cellStyle name="20% - Accent1 4 4 3 3 2" xfId="779" xr:uid="{4C77F9B8-B46F-4F81-8CD1-3D8D96A3B24D}"/>
    <cellStyle name="20% - Accent1 4 4 3 4" xfId="780" xr:uid="{E28C1AE6-FE9C-4B33-896B-15D2A9F6EA4F}"/>
    <cellStyle name="20% - Accent1 4 4 4" xfId="781" xr:uid="{918F19B1-4D73-4104-94B2-087C3C3B3F5A}"/>
    <cellStyle name="20% - Accent1 4 4 4 2" xfId="782" xr:uid="{22D763C7-1966-4290-B72C-025727ABC809}"/>
    <cellStyle name="20% - Accent1 4 4 4 2 2" xfId="783" xr:uid="{7CD30554-8989-4B40-8D1B-F3DA223AF8E9}"/>
    <cellStyle name="20% - Accent1 4 4 4 3" xfId="784" xr:uid="{EFD4F076-F70A-4E6E-96B1-AA853F8EDB6E}"/>
    <cellStyle name="20% - Accent1 4 4 5" xfId="785" xr:uid="{1AF73C8A-6DC5-4B3E-BE2D-04B87F8AD6D3}"/>
    <cellStyle name="20% - Accent1 4 4 5 2" xfId="786" xr:uid="{79804814-8D99-46EB-BB5D-AECF33C8680E}"/>
    <cellStyle name="20% - Accent1 4 4 6" xfId="787" xr:uid="{8584F31C-2808-4700-B6EF-52D738D149AC}"/>
    <cellStyle name="20% - Accent1 4 5" xfId="788" xr:uid="{F370BED7-BDB6-47FD-A733-05A9E26B42D8}"/>
    <cellStyle name="20% - Accent1 4 5 2" xfId="789" xr:uid="{FBC5DDE0-FF1D-4C76-A229-6A5FE0118A15}"/>
    <cellStyle name="20% - Accent1 4 5 2 2" xfId="790" xr:uid="{A0990720-94BC-4D39-BFB3-6B2F83F95568}"/>
    <cellStyle name="20% - Accent1 4 5 2 2 2" xfId="791" xr:uid="{CF6B869A-7645-4D4B-ABC7-AA5BDC989087}"/>
    <cellStyle name="20% - Accent1 4 5 2 3" xfId="792" xr:uid="{A7CEE8F0-9F3E-40D7-87A6-81DD2669C209}"/>
    <cellStyle name="20% - Accent1 4 5 3" xfId="793" xr:uid="{2DED5F75-D4E6-4BBA-AF6E-8F77510EE72C}"/>
    <cellStyle name="20% - Accent1 4 5 3 2" xfId="794" xr:uid="{DC6541B3-D302-4278-B559-649F14444776}"/>
    <cellStyle name="20% - Accent1 4 5 4" xfId="795" xr:uid="{00956B26-ACB0-45D2-84EB-4630543722E7}"/>
    <cellStyle name="20% - Accent1 4 6" xfId="796" xr:uid="{65DE7B63-0D16-4166-AC90-3CF59C6B6D8B}"/>
    <cellStyle name="20% - Accent1 4 6 2" xfId="797" xr:uid="{2DECA1F7-8D6C-49FF-B17A-2EE768EAEC86}"/>
    <cellStyle name="20% - Accent1 4 6 2 2" xfId="798" xr:uid="{F49980D9-533C-4E97-AA1B-CDF82F96BCF9}"/>
    <cellStyle name="20% - Accent1 4 6 2 2 2" xfId="799" xr:uid="{3F54FEC3-975E-4D91-A9EC-D9CDD8BD28E8}"/>
    <cellStyle name="20% - Accent1 4 6 2 3" xfId="800" xr:uid="{BEE73C88-6A00-4301-9BD4-92575234150F}"/>
    <cellStyle name="20% - Accent1 4 6 3" xfId="801" xr:uid="{CE7A780C-07C3-4F95-88ED-95963B32C3AD}"/>
    <cellStyle name="20% - Accent1 4 6 3 2" xfId="802" xr:uid="{EF7A4138-6312-4FF1-801C-9CB5C37EC0BA}"/>
    <cellStyle name="20% - Accent1 4 6 4" xfId="803" xr:uid="{77EF90AE-8305-481D-B193-B0426E345C88}"/>
    <cellStyle name="20% - Accent1 4 7" xfId="804" xr:uid="{DCC09D0F-FC52-4BB3-BDA3-A4D5533F3E2C}"/>
    <cellStyle name="20% - Accent1 4 7 2" xfId="805" xr:uid="{0E22F110-0E46-4E8B-AB6A-0CCAA6DAFEC9}"/>
    <cellStyle name="20% - Accent1 4 7 2 2" xfId="806" xr:uid="{19199958-1AC9-4E68-8E1B-34EB7A7B144C}"/>
    <cellStyle name="20% - Accent1 4 7 2 2 2" xfId="807" xr:uid="{D7E94205-D9B2-4DD3-93C7-9472D927054F}"/>
    <cellStyle name="20% - Accent1 4 7 2 3" xfId="808" xr:uid="{C99C7351-3044-4892-8D38-DB2F2F9C3C8A}"/>
    <cellStyle name="20% - Accent1 4 7 3" xfId="809" xr:uid="{0B39B053-B7BC-4FC4-96A6-72D9C48802E2}"/>
    <cellStyle name="20% - Accent1 4 7 3 2" xfId="810" xr:uid="{908FD748-3F30-40B1-B8B6-E85F0EAA1FFB}"/>
    <cellStyle name="20% - Accent1 4 7 4" xfId="811" xr:uid="{2142E9E8-D65B-428D-91E7-8EFF45477C27}"/>
    <cellStyle name="20% - Accent1 4 8" xfId="812" xr:uid="{3504818A-4232-4C06-9FA0-F1C26892366B}"/>
    <cellStyle name="20% - Accent1 4 8 2" xfId="813" xr:uid="{510A73EA-F791-448A-B047-D50713238956}"/>
    <cellStyle name="20% - Accent1 4 8 2 2" xfId="814" xr:uid="{94693C06-8651-428C-A3F6-64E458762076}"/>
    <cellStyle name="20% - Accent1 4 8 2 2 2" xfId="815" xr:uid="{A74D787F-7CDC-493C-9363-A226A33C6119}"/>
    <cellStyle name="20% - Accent1 4 8 2 3" xfId="816" xr:uid="{B219227D-B6E6-43D0-977D-A789AC29F856}"/>
    <cellStyle name="20% - Accent1 4 8 3" xfId="817" xr:uid="{76483F5B-2915-4CC8-BE3B-DD1CE310C95A}"/>
    <cellStyle name="20% - Accent1 4 8 3 2" xfId="818" xr:uid="{7A1FB715-870B-4197-80DB-EB6946E61061}"/>
    <cellStyle name="20% - Accent1 4 8 4" xfId="819" xr:uid="{A794E3CE-31DA-43E6-AAC5-0BE43A58BE4C}"/>
    <cellStyle name="20% - Accent1 4 9" xfId="820" xr:uid="{F4C79BEB-B3D6-4852-9B43-E8A8F1A078EB}"/>
    <cellStyle name="20% - Accent1 4 9 2" xfId="821" xr:uid="{DB44529D-705E-4EE3-B834-FE4CA52F4386}"/>
    <cellStyle name="20% - Accent1 4 9 2 2" xfId="822" xr:uid="{85EE84F4-3ABF-43BA-BD52-0371301261EA}"/>
    <cellStyle name="20% - Accent1 4 9 3" xfId="823" xr:uid="{2F147138-0399-4A28-A85B-FE7CDC696B87}"/>
    <cellStyle name="20% - Accent1 5" xfId="824" xr:uid="{27DAA238-425D-4B0A-B97F-6790C559798A}"/>
    <cellStyle name="20% - Accent1 5 10" xfId="825" xr:uid="{08F0DF6D-5194-440F-9992-EB31D79A1E7D}"/>
    <cellStyle name="20% - Accent1 5 10 2" xfId="826" xr:uid="{DE50F750-E364-4AFB-9863-D975FB4373C3}"/>
    <cellStyle name="20% - Accent1 5 11" xfId="827" xr:uid="{1C7A1BE1-511C-4121-BC6D-3EB60CE0FEEA}"/>
    <cellStyle name="20% - Accent1 5 2" xfId="828" xr:uid="{4B7BE31C-19A7-4E9A-9D7B-AE4CB1215948}"/>
    <cellStyle name="20% - Accent1 5 2 2" xfId="829" xr:uid="{26D6A6F5-928D-4691-9A40-D23E65492E4C}"/>
    <cellStyle name="20% - Accent1 5 2 2 2" xfId="830" xr:uid="{882525B1-2254-448D-8BC4-A4D4772EAF30}"/>
    <cellStyle name="20% - Accent1 5 2 2 2 2" xfId="831" xr:uid="{EC084255-971F-4C17-A960-11E541C50DB3}"/>
    <cellStyle name="20% - Accent1 5 2 2 2 2 2" xfId="832" xr:uid="{87267168-977A-4D01-B523-BF8ECAA2A101}"/>
    <cellStyle name="20% - Accent1 5 2 2 2 2 2 2" xfId="833" xr:uid="{1DC42128-C463-4DF9-AB13-5FB1DFC096CB}"/>
    <cellStyle name="20% - Accent1 5 2 2 2 2 3" xfId="834" xr:uid="{EF2FC364-5551-4F43-B4A3-FEB63A3963F4}"/>
    <cellStyle name="20% - Accent1 5 2 2 2 3" xfId="835" xr:uid="{2F41AB0D-5BE6-4175-8609-44D722D25D43}"/>
    <cellStyle name="20% - Accent1 5 2 2 2 3 2" xfId="836" xr:uid="{EEC1CA23-08F4-4542-8651-DB5B0AE5AAB6}"/>
    <cellStyle name="20% - Accent1 5 2 2 2 4" xfId="837" xr:uid="{26CFB792-F287-431C-9B35-5F4E841C491E}"/>
    <cellStyle name="20% - Accent1 5 2 2 3" xfId="838" xr:uid="{13E8A1B9-76D0-4780-A935-3BDF1621A788}"/>
    <cellStyle name="20% - Accent1 5 2 2 3 2" xfId="839" xr:uid="{75BA9F33-EF2F-4FD9-AB03-9C510DD99E91}"/>
    <cellStyle name="20% - Accent1 5 2 2 3 2 2" xfId="840" xr:uid="{79D94600-ABEF-4EA1-904D-4217662C0B38}"/>
    <cellStyle name="20% - Accent1 5 2 2 3 2 2 2" xfId="841" xr:uid="{112B18F9-2E5C-4520-B0D7-B3F35730E71B}"/>
    <cellStyle name="20% - Accent1 5 2 2 3 2 3" xfId="842" xr:uid="{347296CD-73B4-4288-973A-EC6ED737A72F}"/>
    <cellStyle name="20% - Accent1 5 2 2 3 3" xfId="843" xr:uid="{FCBDCEAD-D759-4BB0-9AD0-4C30B4C51542}"/>
    <cellStyle name="20% - Accent1 5 2 2 3 3 2" xfId="844" xr:uid="{A945AB66-FE6C-46C2-AC49-FCD95E318121}"/>
    <cellStyle name="20% - Accent1 5 2 2 3 4" xfId="845" xr:uid="{98F7247F-8284-495D-89F0-3982AAB4781C}"/>
    <cellStyle name="20% - Accent1 5 2 2 4" xfId="846" xr:uid="{35CA9466-85F6-4B4F-8D53-EE7E974FB6F8}"/>
    <cellStyle name="20% - Accent1 5 2 2 4 2" xfId="847" xr:uid="{FBCC8026-850C-4E16-8CB5-CF7AC5D0743D}"/>
    <cellStyle name="20% - Accent1 5 2 2 4 2 2" xfId="848" xr:uid="{D9C22E1B-F224-476A-8C61-C6E002D09460}"/>
    <cellStyle name="20% - Accent1 5 2 2 4 3" xfId="849" xr:uid="{5EF02736-1CB2-4F6D-B67E-85FFF1AE0C70}"/>
    <cellStyle name="20% - Accent1 5 2 2 5" xfId="850" xr:uid="{CA5F7A75-683D-4239-B2E2-7252E521485B}"/>
    <cellStyle name="20% - Accent1 5 2 2 5 2" xfId="851" xr:uid="{3FAB479D-5ECB-434F-901C-BD8392CF16FE}"/>
    <cellStyle name="20% - Accent1 5 2 2 6" xfId="852" xr:uid="{BC0115E3-CC56-44D6-9B69-D9ABB839C543}"/>
    <cellStyle name="20% - Accent1 5 2 3" xfId="853" xr:uid="{8B4F5B90-BECE-49C3-A53C-14A717975AF2}"/>
    <cellStyle name="20% - Accent1 5 2 3 2" xfId="854" xr:uid="{1BCE682B-224E-4A15-81B4-B80E9A563214}"/>
    <cellStyle name="20% - Accent1 5 2 3 2 2" xfId="855" xr:uid="{AB82FE18-BAF6-4800-AC12-40002D335568}"/>
    <cellStyle name="20% - Accent1 5 2 3 2 2 2" xfId="856" xr:uid="{6D358A27-44AD-493C-9540-D75F3C90C247}"/>
    <cellStyle name="20% - Accent1 5 2 3 2 3" xfId="857" xr:uid="{730907EE-44B8-4AE7-A4C6-E32AA1DC5A30}"/>
    <cellStyle name="20% - Accent1 5 2 3 3" xfId="858" xr:uid="{DB241380-1A90-4BEB-A6BD-521D07424C86}"/>
    <cellStyle name="20% - Accent1 5 2 3 3 2" xfId="859" xr:uid="{90D38842-0A49-454B-9AF6-150704A77DCD}"/>
    <cellStyle name="20% - Accent1 5 2 3 4" xfId="860" xr:uid="{27055F93-C68A-4345-998B-1DF88B52BABA}"/>
    <cellStyle name="20% - Accent1 5 2 4" xfId="861" xr:uid="{DB5BFD19-1329-4C28-BF24-E3D7C0EB770C}"/>
    <cellStyle name="20% - Accent1 5 2 4 2" xfId="862" xr:uid="{12F1A6FE-912E-460B-BA00-B6766A6FF908}"/>
    <cellStyle name="20% - Accent1 5 2 4 2 2" xfId="863" xr:uid="{5FBF51FB-EE9A-4475-9C84-6D7F3DA20192}"/>
    <cellStyle name="20% - Accent1 5 2 4 2 2 2" xfId="864" xr:uid="{B3D8DB5B-49D3-401A-B3AD-71B194A5F1E4}"/>
    <cellStyle name="20% - Accent1 5 2 4 2 3" xfId="865" xr:uid="{0C06B20E-DD2D-4E8E-AAD0-95D642F75213}"/>
    <cellStyle name="20% - Accent1 5 2 4 3" xfId="866" xr:uid="{9E843881-0AB1-456F-AF3E-596FEB183B15}"/>
    <cellStyle name="20% - Accent1 5 2 4 3 2" xfId="867" xr:uid="{E99BB681-6CC0-45B1-9B63-C2802379B2FC}"/>
    <cellStyle name="20% - Accent1 5 2 4 4" xfId="868" xr:uid="{657D3EEE-8E44-43C7-BD36-2FA619F3356F}"/>
    <cellStyle name="20% - Accent1 5 2 5" xfId="869" xr:uid="{7DA3BC9C-2254-4363-9F9C-A580A1C8FB76}"/>
    <cellStyle name="20% - Accent1 5 2 5 2" xfId="870" xr:uid="{A8B9B824-8F1F-4A9C-B6F1-71EE38DF4D81}"/>
    <cellStyle name="20% - Accent1 5 2 5 2 2" xfId="871" xr:uid="{80AD49C1-00DA-48B8-A57C-97C0C29CC0DE}"/>
    <cellStyle name="20% - Accent1 5 2 5 2 2 2" xfId="872" xr:uid="{07776000-E708-4E53-A823-C8FB8A2DBE04}"/>
    <cellStyle name="20% - Accent1 5 2 5 2 3" xfId="873" xr:uid="{2C891F05-3D8B-477B-BBEC-DA36A085C05D}"/>
    <cellStyle name="20% - Accent1 5 2 5 3" xfId="874" xr:uid="{7D9735E9-991A-4A21-8860-CAD26377CB76}"/>
    <cellStyle name="20% - Accent1 5 2 5 3 2" xfId="875" xr:uid="{3F828790-3C3A-400B-8C22-CB54C0251605}"/>
    <cellStyle name="20% - Accent1 5 2 5 4" xfId="876" xr:uid="{5C0A32FD-36CC-4039-AA0C-801EF1F27957}"/>
    <cellStyle name="20% - Accent1 5 2 6" xfId="877" xr:uid="{3F57029B-16B5-4F0A-AAB6-10E10E6C1BB1}"/>
    <cellStyle name="20% - Accent1 5 2 6 2" xfId="878" xr:uid="{ACA07FBA-B807-4A0C-9695-E2DF9F4FCD1B}"/>
    <cellStyle name="20% - Accent1 5 2 6 2 2" xfId="879" xr:uid="{67A36CAE-101D-4FF6-969B-E7C742495470}"/>
    <cellStyle name="20% - Accent1 5 2 6 2 2 2" xfId="880" xr:uid="{A7637FC3-4055-4B65-8745-89012F14E130}"/>
    <cellStyle name="20% - Accent1 5 2 6 2 3" xfId="881" xr:uid="{91BB56D1-6C55-4643-B0C3-96FCA6D583E3}"/>
    <cellStyle name="20% - Accent1 5 2 6 3" xfId="882" xr:uid="{BF77CA5D-827A-4045-8481-1E14F6A9BD91}"/>
    <cellStyle name="20% - Accent1 5 2 6 3 2" xfId="883" xr:uid="{6D5C12A6-7686-4E8F-9BE2-16E90A0FD810}"/>
    <cellStyle name="20% - Accent1 5 2 6 4" xfId="884" xr:uid="{1165B7DB-6413-41BA-9347-24A0E7CD2B13}"/>
    <cellStyle name="20% - Accent1 5 2 7" xfId="885" xr:uid="{59DD70D9-93AA-41F8-ACEA-AC7B462CAE00}"/>
    <cellStyle name="20% - Accent1 5 2 7 2" xfId="886" xr:uid="{6F5C1E1A-2FAF-407B-97DE-2DBCC6503D68}"/>
    <cellStyle name="20% - Accent1 5 2 7 2 2" xfId="887" xr:uid="{4C569B47-2BE7-4452-B674-BA9A1FC60376}"/>
    <cellStyle name="20% - Accent1 5 2 7 3" xfId="888" xr:uid="{A25DCBDE-FE27-40F0-8D88-C81587EF621D}"/>
    <cellStyle name="20% - Accent1 5 2 8" xfId="889" xr:uid="{C58949C4-1328-4EC1-8BF0-617E72402F87}"/>
    <cellStyle name="20% - Accent1 5 2 8 2" xfId="890" xr:uid="{5981DC87-1EDB-4A9B-A64D-F6EC1EE6ADC4}"/>
    <cellStyle name="20% - Accent1 5 2 9" xfId="891" xr:uid="{97C6C747-65B0-405E-BC66-1571FCC611C6}"/>
    <cellStyle name="20% - Accent1 5 3" xfId="892" xr:uid="{38CA6460-087B-4E49-825A-14C6016A6C66}"/>
    <cellStyle name="20% - Accent1 5 3 2" xfId="893" xr:uid="{126EBC1A-BC14-4A2A-8855-1E9A59D04915}"/>
    <cellStyle name="20% - Accent1 5 3 2 2" xfId="894" xr:uid="{F9368D9C-1932-4783-9A42-34011C730CA6}"/>
    <cellStyle name="20% - Accent1 5 3 2 2 2" xfId="895" xr:uid="{138F467B-7D98-4990-B732-EB00F4A7D7A9}"/>
    <cellStyle name="20% - Accent1 5 3 2 2 2 2" xfId="896" xr:uid="{CAD952CA-EDDE-4E9F-9557-CFB7B39B0E15}"/>
    <cellStyle name="20% - Accent1 5 3 2 2 2 2 2" xfId="897" xr:uid="{7C5F5503-1B0E-4035-8FB8-33FE401F8960}"/>
    <cellStyle name="20% - Accent1 5 3 2 2 2 3" xfId="898" xr:uid="{1794A7B2-48AC-4D1F-847B-440BFFDDBB47}"/>
    <cellStyle name="20% - Accent1 5 3 2 2 3" xfId="899" xr:uid="{F2E5C77E-B32C-467E-9BB2-2A916DD0D33F}"/>
    <cellStyle name="20% - Accent1 5 3 2 2 3 2" xfId="900" xr:uid="{587133B5-B906-4D1B-A267-62A35F21BE8A}"/>
    <cellStyle name="20% - Accent1 5 3 2 2 4" xfId="901" xr:uid="{BAEAAA5E-A480-43CC-9B19-D0597B17B947}"/>
    <cellStyle name="20% - Accent1 5 3 2 3" xfId="902" xr:uid="{4FB10E60-B520-4462-9627-68625AA199EB}"/>
    <cellStyle name="20% - Accent1 5 3 2 3 2" xfId="903" xr:uid="{FBFABED2-8AA5-4074-904A-456F0F8D180A}"/>
    <cellStyle name="20% - Accent1 5 3 2 3 2 2" xfId="904" xr:uid="{3389A7D9-9A31-43CD-838A-B4B64098A26B}"/>
    <cellStyle name="20% - Accent1 5 3 2 3 2 2 2" xfId="905" xr:uid="{54B6C76F-BF4E-485F-8A63-8862D8336582}"/>
    <cellStyle name="20% - Accent1 5 3 2 3 2 3" xfId="906" xr:uid="{C409B6E0-BAFD-4FDE-83D6-439678FAA8F2}"/>
    <cellStyle name="20% - Accent1 5 3 2 3 3" xfId="907" xr:uid="{993EDE74-01AA-4EB9-9FE1-B36AE6DDAFA6}"/>
    <cellStyle name="20% - Accent1 5 3 2 3 3 2" xfId="908" xr:uid="{39215781-D201-4623-A0D6-28C992C8C336}"/>
    <cellStyle name="20% - Accent1 5 3 2 3 4" xfId="909" xr:uid="{69CE3427-D0BA-47BB-BEA3-8302C4B45A10}"/>
    <cellStyle name="20% - Accent1 5 3 2 4" xfId="910" xr:uid="{019C9233-59D2-447A-AB15-2F7A9E4FF070}"/>
    <cellStyle name="20% - Accent1 5 3 2 4 2" xfId="911" xr:uid="{6FA869CA-D811-4408-8C6D-2F8AE69E2B22}"/>
    <cellStyle name="20% - Accent1 5 3 2 4 2 2" xfId="912" xr:uid="{9F8724A4-78B3-4CE2-99DA-B0275EB62CF7}"/>
    <cellStyle name="20% - Accent1 5 3 2 4 3" xfId="913" xr:uid="{E2BEFEF7-6639-4176-B757-9594C76AEFE8}"/>
    <cellStyle name="20% - Accent1 5 3 2 5" xfId="914" xr:uid="{B94F24C5-D88D-491B-8D11-1387FE458A41}"/>
    <cellStyle name="20% - Accent1 5 3 2 5 2" xfId="915" xr:uid="{BEE46AEE-0907-4FA0-99F5-ECD7F1E27E6D}"/>
    <cellStyle name="20% - Accent1 5 3 2 6" xfId="916" xr:uid="{731D905A-50F4-49CA-BDED-BAA6E91ECA76}"/>
    <cellStyle name="20% - Accent1 5 3 3" xfId="917" xr:uid="{8AFD98E4-27EE-43CC-935B-0261E9C377BC}"/>
    <cellStyle name="20% - Accent1 5 3 3 2" xfId="918" xr:uid="{CAB0CB6A-27C8-4B83-98A3-6CF56A08F784}"/>
    <cellStyle name="20% - Accent1 5 3 3 2 2" xfId="919" xr:uid="{757217CE-8717-4088-9582-A83CB28835A6}"/>
    <cellStyle name="20% - Accent1 5 3 3 2 2 2" xfId="920" xr:uid="{71E3B79A-AF18-4339-B2D5-779B08576D9B}"/>
    <cellStyle name="20% - Accent1 5 3 3 2 3" xfId="921" xr:uid="{939A09F5-E070-4838-815D-7932719324D0}"/>
    <cellStyle name="20% - Accent1 5 3 3 3" xfId="922" xr:uid="{EA6E90F7-7FCB-4C33-BAD2-4BD0D035E5ED}"/>
    <cellStyle name="20% - Accent1 5 3 3 3 2" xfId="923" xr:uid="{CC4C2157-6763-4674-9AEE-DD4EE784E371}"/>
    <cellStyle name="20% - Accent1 5 3 3 4" xfId="924" xr:uid="{20633CD7-878A-4AB0-975D-67C38BD1C887}"/>
    <cellStyle name="20% - Accent1 5 3 4" xfId="925" xr:uid="{CC73C38D-C19F-41E3-A18A-E475AAF50F0D}"/>
    <cellStyle name="20% - Accent1 5 3 4 2" xfId="926" xr:uid="{780999DF-079E-4DB6-B7C6-EF483C19E4AE}"/>
    <cellStyle name="20% - Accent1 5 3 4 2 2" xfId="927" xr:uid="{A43B2B1E-5567-4FA4-9DE0-08837B2D4AB6}"/>
    <cellStyle name="20% - Accent1 5 3 4 2 2 2" xfId="928" xr:uid="{53AA0D1F-DE7A-41FC-A0CC-9451ACD7CC4D}"/>
    <cellStyle name="20% - Accent1 5 3 4 2 3" xfId="929" xr:uid="{EA0E0FD2-DA73-44AF-A996-1AEF2A94DA8A}"/>
    <cellStyle name="20% - Accent1 5 3 4 3" xfId="930" xr:uid="{38300D3E-7363-48B3-9C3E-015BFF641E5D}"/>
    <cellStyle name="20% - Accent1 5 3 4 3 2" xfId="931" xr:uid="{59EA2804-ED1F-41FE-872A-74D795DDE483}"/>
    <cellStyle name="20% - Accent1 5 3 4 4" xfId="932" xr:uid="{D33421B4-66DD-4304-9BD6-43067CB5E19F}"/>
    <cellStyle name="20% - Accent1 5 3 5" xfId="933" xr:uid="{50CD20D0-BEF4-4245-A7E9-60D6428A9E54}"/>
    <cellStyle name="20% - Accent1 5 3 5 2" xfId="934" xr:uid="{8D957963-6D47-4AD9-ADC2-A20461DB2260}"/>
    <cellStyle name="20% - Accent1 5 3 5 2 2" xfId="935" xr:uid="{B94EFCB1-6431-4951-94B5-C256D6A30C16}"/>
    <cellStyle name="20% - Accent1 5 3 5 3" xfId="936" xr:uid="{14D7143B-297E-4638-897A-229FFCD02213}"/>
    <cellStyle name="20% - Accent1 5 3 6" xfId="937" xr:uid="{30F640C0-8BD6-4E3C-B863-F4B306DB3876}"/>
    <cellStyle name="20% - Accent1 5 3 6 2" xfId="938" xr:uid="{6B6F018B-F69B-4ACC-8947-1809143820DC}"/>
    <cellStyle name="20% - Accent1 5 3 7" xfId="939" xr:uid="{F8CFA400-3B1F-477A-9439-1C4D7D5F0A5F}"/>
    <cellStyle name="20% - Accent1 5 4" xfId="940" xr:uid="{7CA0D22C-45A5-4943-9B40-B34B16C0B8EB}"/>
    <cellStyle name="20% - Accent1 5 4 2" xfId="941" xr:uid="{8367D856-C7A9-4DBE-8003-CD0F1E56FDD9}"/>
    <cellStyle name="20% - Accent1 5 4 2 2" xfId="942" xr:uid="{E637D819-5ADB-430E-8081-9DD1E658DFFC}"/>
    <cellStyle name="20% - Accent1 5 4 2 2 2" xfId="943" xr:uid="{E199C4E1-F370-44F5-890F-4E77265C9E2E}"/>
    <cellStyle name="20% - Accent1 5 4 2 2 2 2" xfId="944" xr:uid="{7194621C-432F-4F67-975E-6716A05EF201}"/>
    <cellStyle name="20% - Accent1 5 4 2 2 3" xfId="945" xr:uid="{67981CAC-2520-4B4F-8C99-49148304E3EF}"/>
    <cellStyle name="20% - Accent1 5 4 2 3" xfId="946" xr:uid="{B2B3D60C-1BCA-47EC-81C1-A1B8409F8E88}"/>
    <cellStyle name="20% - Accent1 5 4 2 3 2" xfId="947" xr:uid="{30AFBA73-A183-46DF-BEBF-6B94FBA8626D}"/>
    <cellStyle name="20% - Accent1 5 4 2 4" xfId="948" xr:uid="{13B62D4B-AC2E-4E2D-AEDD-53B1DA94AF21}"/>
    <cellStyle name="20% - Accent1 5 4 3" xfId="949" xr:uid="{DDD65EEE-2DEC-48F7-9A0E-C2F460BE3712}"/>
    <cellStyle name="20% - Accent1 5 4 3 2" xfId="950" xr:uid="{ECD266EB-3195-450C-B5BE-7C9017005227}"/>
    <cellStyle name="20% - Accent1 5 4 3 2 2" xfId="951" xr:uid="{B1907106-26D5-4BE1-A2B0-E0D891401163}"/>
    <cellStyle name="20% - Accent1 5 4 3 2 2 2" xfId="952" xr:uid="{76569337-8995-4992-ABF9-1675F570575E}"/>
    <cellStyle name="20% - Accent1 5 4 3 2 3" xfId="953" xr:uid="{AE7F9159-188E-4D53-A698-5E2F36977871}"/>
    <cellStyle name="20% - Accent1 5 4 3 3" xfId="954" xr:uid="{35C09210-B4BD-4F6A-B6D0-3AA4FCF48BD1}"/>
    <cellStyle name="20% - Accent1 5 4 3 3 2" xfId="955" xr:uid="{45ADE73E-FFD6-421F-8B7F-3875F0151B6A}"/>
    <cellStyle name="20% - Accent1 5 4 3 4" xfId="956" xr:uid="{E46BA5F6-0A38-4BC7-9479-A8DCE459DF56}"/>
    <cellStyle name="20% - Accent1 5 4 4" xfId="957" xr:uid="{466FCF64-D67B-4640-912A-384DD345B5AE}"/>
    <cellStyle name="20% - Accent1 5 4 4 2" xfId="958" xr:uid="{6D3C3C1B-85D8-4B95-B16C-1A11C66CA3F2}"/>
    <cellStyle name="20% - Accent1 5 4 4 2 2" xfId="959" xr:uid="{E5F53BDD-64ED-49F4-BA29-9BC9907557A6}"/>
    <cellStyle name="20% - Accent1 5 4 4 3" xfId="960" xr:uid="{53BF207B-0B01-4E3D-8AFE-6B588D2C5B9F}"/>
    <cellStyle name="20% - Accent1 5 4 5" xfId="961" xr:uid="{30570E70-806D-432A-B547-78CEEB924DAB}"/>
    <cellStyle name="20% - Accent1 5 4 5 2" xfId="962" xr:uid="{A991A407-7585-4C55-AA8A-FD71557EFCC6}"/>
    <cellStyle name="20% - Accent1 5 4 6" xfId="963" xr:uid="{A0915670-305C-48F6-8A71-35C3DB77F900}"/>
    <cellStyle name="20% - Accent1 5 5" xfId="964" xr:uid="{CD1E2985-0F3C-46C9-8926-B32CE41BF914}"/>
    <cellStyle name="20% - Accent1 5 5 2" xfId="965" xr:uid="{B93F41BB-4357-43A7-A0C5-9E5C20895D47}"/>
    <cellStyle name="20% - Accent1 5 5 2 2" xfId="966" xr:uid="{95A1B172-9A09-4AEC-B135-6D2E55A64BE3}"/>
    <cellStyle name="20% - Accent1 5 5 2 2 2" xfId="967" xr:uid="{047B6FB3-8852-4E03-BE22-25B68A9A033B}"/>
    <cellStyle name="20% - Accent1 5 5 2 3" xfId="968" xr:uid="{DE7ECFA3-0D12-4323-A6BE-2883A7682144}"/>
    <cellStyle name="20% - Accent1 5 5 3" xfId="969" xr:uid="{C5A0BBAF-B7E3-47EB-A4DB-12F1C5F20ED1}"/>
    <cellStyle name="20% - Accent1 5 5 3 2" xfId="970" xr:uid="{D2909A8E-61B8-481A-89B3-1070FF3F71BD}"/>
    <cellStyle name="20% - Accent1 5 5 4" xfId="971" xr:uid="{3034C46A-5CCE-4C1C-81B3-C5D6E882E027}"/>
    <cellStyle name="20% - Accent1 5 6" xfId="972" xr:uid="{71BB1D5F-ED5D-432D-85F6-BD0D9BABF99C}"/>
    <cellStyle name="20% - Accent1 5 6 2" xfId="973" xr:uid="{5D0C9191-A10C-4596-B708-12595EBB4F03}"/>
    <cellStyle name="20% - Accent1 5 6 2 2" xfId="974" xr:uid="{236F245E-097E-41F9-B987-3D66BFB6A122}"/>
    <cellStyle name="20% - Accent1 5 6 2 2 2" xfId="975" xr:uid="{D95C8777-2FE6-4881-91A1-75EE13E35840}"/>
    <cellStyle name="20% - Accent1 5 6 2 3" xfId="976" xr:uid="{9B27E375-0543-4E5E-A156-1E84041CC75F}"/>
    <cellStyle name="20% - Accent1 5 6 3" xfId="977" xr:uid="{D1BAC58C-7841-435B-A1CD-D5CD9E458973}"/>
    <cellStyle name="20% - Accent1 5 6 3 2" xfId="978" xr:uid="{9FE64874-51D6-46B6-8AD6-1DF7DCD5C0E3}"/>
    <cellStyle name="20% - Accent1 5 6 4" xfId="979" xr:uid="{AF01E738-4863-4475-A1DD-2D03BC426B8D}"/>
    <cellStyle name="20% - Accent1 5 7" xfId="980" xr:uid="{0D7CD474-AF5F-426A-8CF6-E1F76BFCE468}"/>
    <cellStyle name="20% - Accent1 5 7 2" xfId="981" xr:uid="{EAA5EB7B-9C3E-448C-9497-82B24DA5D9E3}"/>
    <cellStyle name="20% - Accent1 5 7 2 2" xfId="982" xr:uid="{FE30A2EC-4198-4F3F-855A-127D1820DB16}"/>
    <cellStyle name="20% - Accent1 5 7 2 2 2" xfId="983" xr:uid="{33BBD472-CDDF-4F6B-9076-1729A126D962}"/>
    <cellStyle name="20% - Accent1 5 7 2 3" xfId="984" xr:uid="{64D62D86-48AE-415F-97D1-54E61FFD2A3F}"/>
    <cellStyle name="20% - Accent1 5 7 3" xfId="985" xr:uid="{C41200BD-4A1D-41A0-B0B6-7DB1DC1AAC5F}"/>
    <cellStyle name="20% - Accent1 5 7 3 2" xfId="986" xr:uid="{F40807A3-6A99-41B9-853E-A5C19D5D07FA}"/>
    <cellStyle name="20% - Accent1 5 7 4" xfId="987" xr:uid="{6B24CCAF-BC6E-431F-8265-EB67DACF907A}"/>
    <cellStyle name="20% - Accent1 5 8" xfId="988" xr:uid="{8CDBBD93-509E-40E9-A5B2-FF91EC7F8449}"/>
    <cellStyle name="20% - Accent1 5 8 2" xfId="989" xr:uid="{36CE98BF-09C1-4122-8913-07FD14A0E5F1}"/>
    <cellStyle name="20% - Accent1 5 8 2 2" xfId="990" xr:uid="{A7D3D335-BD6B-4835-BE3E-9B0DA363FF42}"/>
    <cellStyle name="20% - Accent1 5 8 2 2 2" xfId="991" xr:uid="{6585E878-5500-4A03-9D1A-E61EAB7B809E}"/>
    <cellStyle name="20% - Accent1 5 8 2 3" xfId="992" xr:uid="{14A4F674-E4BE-4509-908E-C10966FED1DA}"/>
    <cellStyle name="20% - Accent1 5 8 3" xfId="993" xr:uid="{9B84CEC3-5D0F-40E8-805C-6C78699EF18A}"/>
    <cellStyle name="20% - Accent1 5 8 3 2" xfId="994" xr:uid="{F2FBCEB7-DDA6-4E15-87BE-F69756B4C56C}"/>
    <cellStyle name="20% - Accent1 5 8 4" xfId="995" xr:uid="{6009FDF3-FA2D-429A-A308-ED544F04CBC9}"/>
    <cellStyle name="20% - Accent1 5 9" xfId="996" xr:uid="{35F97D86-3441-4243-A30C-66B116569E64}"/>
    <cellStyle name="20% - Accent1 5 9 2" xfId="997" xr:uid="{5E8EAD83-9599-4218-9A87-7AF7AAEA70B0}"/>
    <cellStyle name="20% - Accent1 5 9 2 2" xfId="998" xr:uid="{D2E799D2-7C33-4089-9CD4-00E0A427E3B8}"/>
    <cellStyle name="20% - Accent1 5 9 3" xfId="999" xr:uid="{276D7C33-F8E2-4D6F-B542-BF921F5435D6}"/>
    <cellStyle name="20% - Accent1 6" xfId="1000" xr:uid="{8F6AEE88-C809-43B7-B792-DA789BB614C6}"/>
    <cellStyle name="20% - Accent1 6 2" xfId="1001" xr:uid="{B97D79DF-07C1-43B0-90D5-3C4A9FBE4F39}"/>
    <cellStyle name="20% - Accent1 6 2 2" xfId="1002" xr:uid="{9B78092A-7E02-42F0-87D0-E044CDA2FECF}"/>
    <cellStyle name="20% - Accent1 6 2 2 2" xfId="1003" xr:uid="{E2690B68-4FD1-4CF2-BDD9-460082343069}"/>
    <cellStyle name="20% - Accent1 6 2 2 2 2" xfId="1004" xr:uid="{DD00AF20-E04B-4A28-8D52-27EE0EA73D11}"/>
    <cellStyle name="20% - Accent1 6 2 2 2 2 2" xfId="1005" xr:uid="{44A692C2-BCAF-46E3-B013-BBBD63AE0DA5}"/>
    <cellStyle name="20% - Accent1 6 2 2 2 3" xfId="1006" xr:uid="{C3ECC421-1BA6-4915-9365-9BFAABB71508}"/>
    <cellStyle name="20% - Accent1 6 2 2 3" xfId="1007" xr:uid="{6B6152C6-780A-4175-8E61-E588EB8D42E5}"/>
    <cellStyle name="20% - Accent1 6 2 2 3 2" xfId="1008" xr:uid="{89F381B0-6609-4736-AE9B-0814E546E227}"/>
    <cellStyle name="20% - Accent1 6 2 2 4" xfId="1009" xr:uid="{D9559F8F-69D1-420A-A00B-C09468A25FFC}"/>
    <cellStyle name="20% - Accent1 6 2 3" xfId="1010" xr:uid="{8EE75375-2AFF-4665-97A5-4A01590893F9}"/>
    <cellStyle name="20% - Accent1 6 2 3 2" xfId="1011" xr:uid="{EF2FC6F0-0F58-472C-B1DB-B2F7B1BC05DC}"/>
    <cellStyle name="20% - Accent1 6 2 3 2 2" xfId="1012" xr:uid="{973A51E4-0EF5-4172-9FB4-A003E0DB1C0D}"/>
    <cellStyle name="20% - Accent1 6 2 3 2 2 2" xfId="1013" xr:uid="{10C7DE5A-41A8-44C8-A38F-A43574D67B8B}"/>
    <cellStyle name="20% - Accent1 6 2 3 2 3" xfId="1014" xr:uid="{A761621D-73C7-45D5-AA21-D8F93EADE884}"/>
    <cellStyle name="20% - Accent1 6 2 3 3" xfId="1015" xr:uid="{8320F58E-2096-448C-87B0-29B2E9E0BE90}"/>
    <cellStyle name="20% - Accent1 6 2 3 3 2" xfId="1016" xr:uid="{2BBCD529-A980-471C-92D3-6FF4CBA99DC1}"/>
    <cellStyle name="20% - Accent1 6 2 3 4" xfId="1017" xr:uid="{76AD9747-993D-453F-9091-D3F40461958F}"/>
    <cellStyle name="20% - Accent1 6 2 4" xfId="1018" xr:uid="{47985D0E-E1FC-42DF-A20D-09F4B4A7DD2B}"/>
    <cellStyle name="20% - Accent1 6 2 4 2" xfId="1019" xr:uid="{207F69AF-75FE-4C32-B6F3-92FC5BDC938F}"/>
    <cellStyle name="20% - Accent1 6 2 4 2 2" xfId="1020" xr:uid="{DA13B3E0-1334-4026-A492-C24BF087F569}"/>
    <cellStyle name="20% - Accent1 6 2 4 3" xfId="1021" xr:uid="{230D6F7A-89A2-4F03-A59D-F7E459C77122}"/>
    <cellStyle name="20% - Accent1 6 2 5" xfId="1022" xr:uid="{F975B58C-BC39-4FD2-ABA3-CCF429E71101}"/>
    <cellStyle name="20% - Accent1 6 2 5 2" xfId="1023" xr:uid="{A3DEE703-72E7-4942-9209-215EED8A98D1}"/>
    <cellStyle name="20% - Accent1 6 2 6" xfId="1024" xr:uid="{973B948A-36A9-4526-B735-3C9367D60A6B}"/>
    <cellStyle name="20% - Accent1 6 3" xfId="1025" xr:uid="{028250DD-1E56-43C3-9EC9-68DB5B425421}"/>
    <cellStyle name="20% - Accent1 6 3 2" xfId="1026" xr:uid="{E24C9922-6E78-45AB-B29C-2AE0E8958D99}"/>
    <cellStyle name="20% - Accent1 6 3 2 2" xfId="1027" xr:uid="{D83DDD4E-3E78-45DB-876B-1581FCD57DB7}"/>
    <cellStyle name="20% - Accent1 6 3 2 2 2" xfId="1028" xr:uid="{E5C43149-5747-4D2D-A033-714BC64E3A29}"/>
    <cellStyle name="20% - Accent1 6 3 2 3" xfId="1029" xr:uid="{9E1AB953-9CA1-42E0-974C-941B79389C6B}"/>
    <cellStyle name="20% - Accent1 6 3 3" xfId="1030" xr:uid="{A3DDEBBE-56E7-4F46-BEA8-4CC36384DC72}"/>
    <cellStyle name="20% - Accent1 6 3 3 2" xfId="1031" xr:uid="{CC088628-AE65-4922-BE40-0EAACE70E136}"/>
    <cellStyle name="20% - Accent1 6 3 4" xfId="1032" xr:uid="{CC651F21-3DA1-4FC9-A610-F5F493E1B8C2}"/>
    <cellStyle name="20% - Accent1 6 4" xfId="1033" xr:uid="{CF3FC6DD-F2AF-475C-859F-8D14B17568C7}"/>
    <cellStyle name="20% - Accent1 6 4 2" xfId="1034" xr:uid="{AF399F2B-3AC6-4A14-A5D5-D33F00D95558}"/>
    <cellStyle name="20% - Accent1 6 4 2 2" xfId="1035" xr:uid="{DDC5A5F4-64B9-4ECB-89BA-E57AC91E5F37}"/>
    <cellStyle name="20% - Accent1 6 4 2 2 2" xfId="1036" xr:uid="{D537B12F-25E9-40EE-991B-0F170C1DBF8E}"/>
    <cellStyle name="20% - Accent1 6 4 2 3" xfId="1037" xr:uid="{C78857D5-7593-4EE5-AB1E-AF39EBD5654E}"/>
    <cellStyle name="20% - Accent1 6 4 3" xfId="1038" xr:uid="{F55A3EC9-DD77-4D95-9127-AFBBA7520FD3}"/>
    <cellStyle name="20% - Accent1 6 4 3 2" xfId="1039" xr:uid="{F2BD6812-70B6-44E1-B614-55AB3AA65AB3}"/>
    <cellStyle name="20% - Accent1 6 4 4" xfId="1040" xr:uid="{A5909BF1-A80B-475E-B127-E2E0F573462C}"/>
    <cellStyle name="20% - Accent1 6 5" xfId="1041" xr:uid="{921F3E58-18A8-4590-BE67-A011B0E9EEB5}"/>
    <cellStyle name="20% - Accent1 6 5 2" xfId="1042" xr:uid="{E8406C74-E70C-4F89-AAAE-390FFA19D39E}"/>
    <cellStyle name="20% - Accent1 6 5 2 2" xfId="1043" xr:uid="{9754E679-A2E1-4695-98F1-BCAB173DE0CE}"/>
    <cellStyle name="20% - Accent1 6 5 2 2 2" xfId="1044" xr:uid="{47BB4E36-8BBB-4EA9-8487-9D961B02802C}"/>
    <cellStyle name="20% - Accent1 6 5 2 3" xfId="1045" xr:uid="{CC3147BE-5AB1-4AA1-B621-B145D578E9FD}"/>
    <cellStyle name="20% - Accent1 6 5 3" xfId="1046" xr:uid="{E27D27B0-7E40-4A81-A7F9-20A3A6FCB40C}"/>
    <cellStyle name="20% - Accent1 6 5 3 2" xfId="1047" xr:uid="{469FBDD0-244B-4AAE-A549-49E1370EF411}"/>
    <cellStyle name="20% - Accent1 6 5 4" xfId="1048" xr:uid="{F73C9D3C-7B65-4709-9191-79F91755C144}"/>
    <cellStyle name="20% - Accent1 6 6" xfId="1049" xr:uid="{090E15AD-071A-4459-8EE2-140AFD6046FB}"/>
    <cellStyle name="20% - Accent1 6 6 2" xfId="1050" xr:uid="{CC795700-EC07-4D7A-BC76-6F238ACF0D8D}"/>
    <cellStyle name="20% - Accent1 6 6 2 2" xfId="1051" xr:uid="{DA62A217-ABAF-4303-8D2D-454CAAB786B9}"/>
    <cellStyle name="20% - Accent1 6 6 2 2 2" xfId="1052" xr:uid="{8A340EE3-6376-4613-87A4-289D8B565F46}"/>
    <cellStyle name="20% - Accent1 6 6 2 3" xfId="1053" xr:uid="{59272FC6-9F54-42DA-81EC-4B9EF2FF4912}"/>
    <cellStyle name="20% - Accent1 6 6 3" xfId="1054" xr:uid="{24D98930-B5F1-4D61-8E6F-AB2BA9BD7926}"/>
    <cellStyle name="20% - Accent1 6 6 3 2" xfId="1055" xr:uid="{55EF954D-ADC6-43D4-A6A8-631BF23BDE81}"/>
    <cellStyle name="20% - Accent1 6 6 4" xfId="1056" xr:uid="{3FF358C6-D42F-4EE5-B73F-2B668B746068}"/>
    <cellStyle name="20% - Accent1 6 7" xfId="1057" xr:uid="{CFFE9E9C-9BC1-4944-BDF5-F7AFCE95F670}"/>
    <cellStyle name="20% - Accent1 6 7 2" xfId="1058" xr:uid="{1D7BF71A-043A-4B7C-B2A0-70E0DA6DAEE8}"/>
    <cellStyle name="20% - Accent1 6 7 2 2" xfId="1059" xr:uid="{1D748517-2562-49DA-9465-6A38EF6DF838}"/>
    <cellStyle name="20% - Accent1 6 7 3" xfId="1060" xr:uid="{481A6DB8-59D0-40E2-AC6A-10E8E050D626}"/>
    <cellStyle name="20% - Accent1 6 8" xfId="1061" xr:uid="{1AAE681D-F31E-4F10-BB32-AFB982EE8AC6}"/>
    <cellStyle name="20% - Accent1 6 8 2" xfId="1062" xr:uid="{C79B7AA7-49ED-4EE6-8B61-B6F51A878395}"/>
    <cellStyle name="20% - Accent1 6 9" xfId="1063" xr:uid="{589DAB96-02FF-4FC8-877C-B5BC764DF9D5}"/>
    <cellStyle name="20% - Accent1 7" xfId="1064" xr:uid="{EE07195B-1436-4A38-B676-11CDEF149AD0}"/>
    <cellStyle name="20% - Accent1 7 2" xfId="1065" xr:uid="{FE624E92-EC72-44E2-BBE2-369AB9012344}"/>
    <cellStyle name="20% - Accent1 7 2 2" xfId="1066" xr:uid="{DAD08CCF-DC2A-44FC-91FD-3CDD3F6E122C}"/>
    <cellStyle name="20% - Accent1 7 2 2 2" xfId="1067" xr:uid="{287931AA-738D-42B3-84AF-649E234F3883}"/>
    <cellStyle name="20% - Accent1 7 2 2 2 2" xfId="1068" xr:uid="{90139957-34E8-4F81-B5F0-071DC81F1869}"/>
    <cellStyle name="20% - Accent1 7 2 2 2 2 2" xfId="1069" xr:uid="{63CCE4BE-B8DD-4EAD-9C44-2CB2313056A6}"/>
    <cellStyle name="20% - Accent1 7 2 2 2 3" xfId="1070" xr:uid="{9F3D2423-005A-4504-955B-03F608D2F31E}"/>
    <cellStyle name="20% - Accent1 7 2 2 3" xfId="1071" xr:uid="{5557509B-9736-4EF9-BE85-974E926B088F}"/>
    <cellStyle name="20% - Accent1 7 2 2 3 2" xfId="1072" xr:uid="{DF38BAA2-F3E2-4764-9A7F-CEB71AFA7522}"/>
    <cellStyle name="20% - Accent1 7 2 2 4" xfId="1073" xr:uid="{200F25D0-5AB1-4770-9D75-000A1F7D45FB}"/>
    <cellStyle name="20% - Accent1 7 2 3" xfId="1074" xr:uid="{195306C1-3C81-4204-B771-256CFBB6A21A}"/>
    <cellStyle name="20% - Accent1 7 2 3 2" xfId="1075" xr:uid="{94F210B5-E028-49A4-AB26-92BCC231D404}"/>
    <cellStyle name="20% - Accent1 7 2 3 2 2" xfId="1076" xr:uid="{F69E6045-8148-4D40-80A2-BE54DB2E1098}"/>
    <cellStyle name="20% - Accent1 7 2 3 2 2 2" xfId="1077" xr:uid="{44AE1487-576D-4F1D-B454-C63ECD287792}"/>
    <cellStyle name="20% - Accent1 7 2 3 2 3" xfId="1078" xr:uid="{74FA728B-E5F1-4170-98E7-F9663E271CEB}"/>
    <cellStyle name="20% - Accent1 7 2 3 3" xfId="1079" xr:uid="{19AE8AEF-77F7-4103-AFDD-CAB3A1223583}"/>
    <cellStyle name="20% - Accent1 7 2 3 3 2" xfId="1080" xr:uid="{FE902710-A8B9-40BD-A37A-0710B8AB5698}"/>
    <cellStyle name="20% - Accent1 7 2 3 4" xfId="1081" xr:uid="{4EC46673-F5AD-4116-9DD6-633EA8CD0F70}"/>
    <cellStyle name="20% - Accent1 7 2 4" xfId="1082" xr:uid="{9F536A7E-F470-4812-9A19-36B2DDCE28A3}"/>
    <cellStyle name="20% - Accent1 7 2 4 2" xfId="1083" xr:uid="{D0CD0DA6-946A-4C75-9010-46544723E4BE}"/>
    <cellStyle name="20% - Accent1 7 2 4 2 2" xfId="1084" xr:uid="{582FEAFC-4285-4604-9B42-B432F30EBB60}"/>
    <cellStyle name="20% - Accent1 7 2 4 3" xfId="1085" xr:uid="{148B5C4C-3CA8-4619-B78F-C24DB70E3C5D}"/>
    <cellStyle name="20% - Accent1 7 2 5" xfId="1086" xr:uid="{55A5AA4F-E1FB-4197-B369-A41CF987A71C}"/>
    <cellStyle name="20% - Accent1 7 2 5 2" xfId="1087" xr:uid="{362E782E-956E-40DA-847B-4BAC95B3F01B}"/>
    <cellStyle name="20% - Accent1 7 2 6" xfId="1088" xr:uid="{40EE9A11-3655-4ADE-917A-4F0BAFED15B5}"/>
    <cellStyle name="20% - Accent1 7 3" xfId="1089" xr:uid="{2ED1CD2D-0D3D-4F38-A4AA-B94D3F24CBF6}"/>
    <cellStyle name="20% - Accent1 7 3 2" xfId="1090" xr:uid="{1DC5ADBA-E0A1-4072-A49E-34FEE791E492}"/>
    <cellStyle name="20% - Accent1 7 3 2 2" xfId="1091" xr:uid="{7716C8F0-63B8-4AF9-84E6-34AA13C4BF3C}"/>
    <cellStyle name="20% - Accent1 7 3 2 2 2" xfId="1092" xr:uid="{14011826-C219-4B3B-898A-36F26C6D63AF}"/>
    <cellStyle name="20% - Accent1 7 3 2 3" xfId="1093" xr:uid="{41C46829-E1E6-48C6-A025-2E88B51DC392}"/>
    <cellStyle name="20% - Accent1 7 3 3" xfId="1094" xr:uid="{7462A533-4FC2-427B-8104-0D5B76695170}"/>
    <cellStyle name="20% - Accent1 7 3 3 2" xfId="1095" xr:uid="{786DBC66-8E2C-4D26-9062-E93377009999}"/>
    <cellStyle name="20% - Accent1 7 3 4" xfId="1096" xr:uid="{9B58C31C-17A2-481B-B148-1F077F907379}"/>
    <cellStyle name="20% - Accent1 7 4" xfId="1097" xr:uid="{BD83771A-A2CE-4EE6-B833-A6625211CDD9}"/>
    <cellStyle name="20% - Accent1 7 4 2" xfId="1098" xr:uid="{FA9DB4C6-26AF-41C5-88FD-5FEC9225B085}"/>
    <cellStyle name="20% - Accent1 7 4 2 2" xfId="1099" xr:uid="{304E846F-1ACD-48D9-8CF0-6C4E6EB6B287}"/>
    <cellStyle name="20% - Accent1 7 4 2 2 2" xfId="1100" xr:uid="{8A0F6535-ADB8-4D61-921F-F2E3095680C8}"/>
    <cellStyle name="20% - Accent1 7 4 2 3" xfId="1101" xr:uid="{EA0A1354-0B2B-4CBB-8BD7-AECD2A312571}"/>
    <cellStyle name="20% - Accent1 7 4 3" xfId="1102" xr:uid="{62FA7C00-D17E-4C62-A645-7C0276DFF47E}"/>
    <cellStyle name="20% - Accent1 7 4 3 2" xfId="1103" xr:uid="{461101A3-799A-45DC-A08E-B87BBA71AC18}"/>
    <cellStyle name="20% - Accent1 7 4 4" xfId="1104" xr:uid="{CDADBAE2-033A-4655-8EB1-FDAC1B8B1BD9}"/>
    <cellStyle name="20% - Accent1 7 5" xfId="1105" xr:uid="{5872EFB6-934A-45C6-B63C-903F84427F3A}"/>
    <cellStyle name="20% - Accent1 7 5 2" xfId="1106" xr:uid="{E6495C54-B731-42D2-8757-A7B26ADC9F67}"/>
    <cellStyle name="20% - Accent1 7 5 2 2" xfId="1107" xr:uid="{CABD37A5-B3E9-4C6E-A37D-9CAB95B3D46D}"/>
    <cellStyle name="20% - Accent1 7 5 3" xfId="1108" xr:uid="{AD01054B-8214-4184-83CA-6365338450A8}"/>
    <cellStyle name="20% - Accent1 7 6" xfId="1109" xr:uid="{3418130E-2310-4984-8F69-5B812AC3E29E}"/>
    <cellStyle name="20% - Accent1 7 6 2" xfId="1110" xr:uid="{DE96336E-87AA-4E17-949B-E416E36CFD87}"/>
    <cellStyle name="20% - Accent1 7 7" xfId="1111" xr:uid="{CF1E96CD-B779-4153-8704-0AA705C3ABD4}"/>
    <cellStyle name="20% - Accent1 8" xfId="1112" xr:uid="{BB73D486-C2C4-43B8-988D-B341715413B6}"/>
    <cellStyle name="20% - Accent1 8 2" xfId="1113" xr:uid="{C7D2AFCA-F4F9-43FE-BDBA-A4F5921648B5}"/>
    <cellStyle name="20% - Accent1 8 2 2" xfId="1114" xr:uid="{A4B79BF6-D8BD-40ED-972F-B4DC085C69A8}"/>
    <cellStyle name="20% - Accent1 8 2 2 2" xfId="1115" xr:uid="{FA935C78-958E-4A6E-879C-D7CE25ADE4B2}"/>
    <cellStyle name="20% - Accent1 8 2 2 2 2" xfId="1116" xr:uid="{41310BC5-25B8-49CC-AA6F-1C710C9C49EC}"/>
    <cellStyle name="20% - Accent1 8 2 2 3" xfId="1117" xr:uid="{1B69D00A-6E74-45A7-81ED-D199805CED4C}"/>
    <cellStyle name="20% - Accent1 8 2 3" xfId="1118" xr:uid="{28A149EB-3905-42F4-B0CD-4887839AE7D9}"/>
    <cellStyle name="20% - Accent1 8 2 3 2" xfId="1119" xr:uid="{2AFE2C79-5995-4E20-A459-B5A8286BDA19}"/>
    <cellStyle name="20% - Accent1 8 2 4" xfId="1120" xr:uid="{F590D7B9-3FC2-48D1-86BC-E223890AC3C2}"/>
    <cellStyle name="20% - Accent1 8 3" xfId="1121" xr:uid="{1ACA5B89-26A5-45B9-AF1A-ECAC0AAFBFEC}"/>
    <cellStyle name="20% - Accent1 8 3 2" xfId="1122" xr:uid="{3D562AB0-6081-4AA4-8674-24C2CD59CED7}"/>
    <cellStyle name="20% - Accent1 8 3 2 2" xfId="1123" xr:uid="{40467453-6DFD-44B5-A307-6361ED1A78F9}"/>
    <cellStyle name="20% - Accent1 8 3 2 2 2" xfId="1124" xr:uid="{6DC19058-17DB-4B20-ADA6-1556506F2084}"/>
    <cellStyle name="20% - Accent1 8 3 2 3" xfId="1125" xr:uid="{66806257-1E0F-435A-A831-2F9420E1C6A4}"/>
    <cellStyle name="20% - Accent1 8 3 3" xfId="1126" xr:uid="{3948972B-8ADA-49C6-ADDC-C0C1F7803660}"/>
    <cellStyle name="20% - Accent1 8 3 3 2" xfId="1127" xr:uid="{7AEAC16E-6CD6-4923-B8DB-0C3E6D558D9C}"/>
    <cellStyle name="20% - Accent1 8 3 4" xfId="1128" xr:uid="{A057DF44-E746-4855-8D39-E846C229FD6D}"/>
    <cellStyle name="20% - Accent1 8 4" xfId="1129" xr:uid="{5EE0ECA3-42F4-4C39-8104-F154F49613F1}"/>
    <cellStyle name="20% - Accent1 8 4 2" xfId="1130" xr:uid="{89EE7F80-2AE4-4A1E-98FD-5A332F224281}"/>
    <cellStyle name="20% - Accent1 8 4 2 2" xfId="1131" xr:uid="{3523AE1F-8E6F-488F-8CD4-C15EE12D5CF3}"/>
    <cellStyle name="20% - Accent1 8 4 3" xfId="1132" xr:uid="{262126F0-A868-473D-BF14-FAFB766E2798}"/>
    <cellStyle name="20% - Accent1 8 5" xfId="1133" xr:uid="{374A2760-ACE5-4B7E-B38D-9D56842E832F}"/>
    <cellStyle name="20% - Accent1 8 5 2" xfId="1134" xr:uid="{DD0B58AD-B74B-41A3-9346-D906A4A2D39A}"/>
    <cellStyle name="20% - Accent1 8 6" xfId="1135" xr:uid="{1A32D078-F944-489A-91CB-F61F5AF095B2}"/>
    <cellStyle name="20% - Accent1 9" xfId="1136" xr:uid="{79D95A6E-70A5-4023-941D-EB389977C222}"/>
    <cellStyle name="20% - Accent1 9 2" xfId="1137" xr:uid="{8AB009FB-C8FE-47BA-BD8D-D4E8254F8FB6}"/>
    <cellStyle name="20% - Accent1 9 2 2" xfId="1138" xr:uid="{BB14CFC2-0AAB-430E-944A-D4FB56BD961C}"/>
    <cellStyle name="20% - Accent1 9 2 2 2" xfId="1139" xr:uid="{AAF33C09-1ABA-4D4F-93A3-85987F685585}"/>
    <cellStyle name="20% - Accent1 9 2 3" xfId="1140" xr:uid="{60E0F960-6547-495C-8787-E5A01F40F3BC}"/>
    <cellStyle name="20% - Accent1 9 3" xfId="1141" xr:uid="{13F55AEF-F7A7-43B2-9CD6-2179D84F3C91}"/>
    <cellStyle name="20% - Accent1 9 3 2" xfId="1142" xr:uid="{7E606F4C-D3DC-4994-BF8E-D687B98A1502}"/>
    <cellStyle name="20% - Accent1 9 4" xfId="1143" xr:uid="{22C03CBF-B509-4940-B1D1-8943E9E9BDFE}"/>
    <cellStyle name="20% - Accent2" xfId="20" builtinId="34" customBuiltin="1"/>
    <cellStyle name="20% - Accent2 10" xfId="1144" xr:uid="{465839D9-EABD-4336-A3F9-E24F5A99A09D}"/>
    <cellStyle name="20% - Accent2 10 2" xfId="1145" xr:uid="{4DC5BC49-F632-4E70-9A33-0C83E522FFF3}"/>
    <cellStyle name="20% - Accent2 10 2 2" xfId="1146" xr:uid="{F82CCED8-4D6B-4FFB-9F7B-4176853B78C5}"/>
    <cellStyle name="20% - Accent2 10 2 2 2" xfId="1147" xr:uid="{CEB5A2CF-4098-4B79-A299-B801E18371C9}"/>
    <cellStyle name="20% - Accent2 10 2 3" xfId="1148" xr:uid="{6D5746EF-B745-4538-8629-D57E50C45768}"/>
    <cellStyle name="20% - Accent2 10 3" xfId="1149" xr:uid="{47D54E60-6549-4E1D-9E7D-A27B812D857A}"/>
    <cellStyle name="20% - Accent2 10 3 2" xfId="1150" xr:uid="{9BD979F9-9B0F-4AAE-8886-1A1A7B209331}"/>
    <cellStyle name="20% - Accent2 10 4" xfId="1151" xr:uid="{A54F4303-AD8B-4EF6-B09A-E2A3B9632F9A}"/>
    <cellStyle name="20% - Accent2 11" xfId="1152" xr:uid="{641C0A5C-FC18-4689-A5F9-7E85C65071AD}"/>
    <cellStyle name="20% - Accent2 11 2" xfId="1153" xr:uid="{E5BD5EED-9151-44D6-BE29-59C0032E45E4}"/>
    <cellStyle name="20% - Accent2 11 2 2" xfId="1154" xr:uid="{EA5FFBDC-2818-49FB-867A-42FABBD47CBC}"/>
    <cellStyle name="20% - Accent2 11 2 2 2" xfId="1155" xr:uid="{249C56DB-E2AB-40E6-BA71-FB8C32E48FC3}"/>
    <cellStyle name="20% - Accent2 11 2 3" xfId="1156" xr:uid="{A19B71A7-66A1-4D4D-860F-42A5E8E3B875}"/>
    <cellStyle name="20% - Accent2 11 3" xfId="1157" xr:uid="{8B6F1E3D-F2A4-4D67-847E-A5EA78244E4A}"/>
    <cellStyle name="20% - Accent2 11 3 2" xfId="1158" xr:uid="{E86147A4-4143-4543-9B1B-E73368E78E31}"/>
    <cellStyle name="20% - Accent2 11 4" xfId="1159" xr:uid="{3B8DDF29-B49A-44F0-9672-CBEF52F958E3}"/>
    <cellStyle name="20% - Accent2 12" xfId="1160" xr:uid="{D83AF930-7320-4938-90CF-2A74D6316E65}"/>
    <cellStyle name="20% - Accent2 12 2" xfId="1161" xr:uid="{AF0CFB92-03B3-4B85-A3CC-EF70531C7179}"/>
    <cellStyle name="20% - Accent2 12 2 2" xfId="1162" xr:uid="{A3661B4E-7A5F-409F-A6DE-05F523520BFD}"/>
    <cellStyle name="20% - Accent2 12 3" xfId="1163" xr:uid="{6890DDE6-375E-4F18-9850-BB1669DDEE47}"/>
    <cellStyle name="20% - Accent2 13" xfId="1164" xr:uid="{6F0103F4-E145-4723-8022-BA8BBEFFFCA2}"/>
    <cellStyle name="20% - Accent2 13 2" xfId="1165" xr:uid="{8F7FC991-9C82-4E63-BE64-C3473178A0BD}"/>
    <cellStyle name="20% - Accent2 14" xfId="1166" xr:uid="{1F52C3CB-ABC0-4E95-94C8-59AFCEEDD736}"/>
    <cellStyle name="20% - Accent2 15" xfId="1167" xr:uid="{D4E93153-6C9C-4F92-B487-60458851AD19}"/>
    <cellStyle name="20% - Accent2 16" xfId="1168" xr:uid="{9C9D4DDC-DCE8-4B8C-BAD4-ADA1746D637D}"/>
    <cellStyle name="20% - Accent2 2" xfId="47" xr:uid="{7C24BE79-AD7F-4741-92D1-00C9AC1C2633}"/>
    <cellStyle name="20% - Accent2 2 10" xfId="1169" xr:uid="{58500F89-FC3D-4A61-91B3-D85B73886D12}"/>
    <cellStyle name="20% - Accent2 2 10 2" xfId="1170" xr:uid="{5A12F0AD-97A2-4D60-965D-BA4022D85034}"/>
    <cellStyle name="20% - Accent2 2 10 2 2" xfId="1171" xr:uid="{5C1ECDCB-C49E-403B-B6A1-E41C08975272}"/>
    <cellStyle name="20% - Accent2 2 10 2 2 2" xfId="1172" xr:uid="{ED4A6886-26D1-4913-A8AA-017E465C1064}"/>
    <cellStyle name="20% - Accent2 2 10 2 3" xfId="1173" xr:uid="{E95C7A37-1C32-49B0-82D0-54B0CA221E42}"/>
    <cellStyle name="20% - Accent2 2 10 3" xfId="1174" xr:uid="{C1569FD0-5EF6-4ADB-996E-7A2CCFC07115}"/>
    <cellStyle name="20% - Accent2 2 10 3 2" xfId="1175" xr:uid="{7D5154F1-36B4-4E34-9C17-B98A1C9D0C14}"/>
    <cellStyle name="20% - Accent2 2 10 4" xfId="1176" xr:uid="{B38922F4-74C4-4AF5-A579-56CD0255D783}"/>
    <cellStyle name="20% - Accent2 2 11" xfId="1177" xr:uid="{D3D8DDAE-B286-435C-8B9B-EF9C8703404A}"/>
    <cellStyle name="20% - Accent2 2 11 2" xfId="1178" xr:uid="{81F3FE05-FCFC-49BB-86EF-08EB66AC1382}"/>
    <cellStyle name="20% - Accent2 2 11 2 2" xfId="1179" xr:uid="{BA1654A2-57E6-4648-8EAB-63CF1F2F5935}"/>
    <cellStyle name="20% - Accent2 2 11 3" xfId="1180" xr:uid="{F411B453-5BE4-4795-BEBF-265ED8B5F6A5}"/>
    <cellStyle name="20% - Accent2 2 12" xfId="1181" xr:uid="{24B808D5-530B-4291-8BD3-EE7A2FA7117E}"/>
    <cellStyle name="20% - Accent2 2 12 2" xfId="1182" xr:uid="{F41DD27C-D61C-4AE5-975E-EAFCD78EBFDC}"/>
    <cellStyle name="20% - Accent2 2 13" xfId="1183" xr:uid="{2B3A729A-5CB5-468A-B650-19463C6C033C}"/>
    <cellStyle name="20% - Accent2 2 14" xfId="1184" xr:uid="{FD8E78AF-4BDA-4DA6-B68F-962850575097}"/>
    <cellStyle name="20% - Accent2 2 2" xfId="1185" xr:uid="{4543C054-C019-4E03-86B0-87BBF68E17F4}"/>
    <cellStyle name="20% - Accent2 2 2 10" xfId="1186" xr:uid="{9A325BA6-0AD1-4694-8BB6-95FD831CE1DD}"/>
    <cellStyle name="20% - Accent2 2 2 10 2" xfId="1187" xr:uid="{113FD174-FAD0-43AC-846E-CDC34CDF1A96}"/>
    <cellStyle name="20% - Accent2 2 2 11" xfId="1188" xr:uid="{E72B13F3-48C2-439E-B23C-22836AE10D5E}"/>
    <cellStyle name="20% - Accent2 2 2 2" xfId="1189" xr:uid="{B4E92420-78DC-476C-A57D-5AA891F7FFA1}"/>
    <cellStyle name="20% - Accent2 2 2 2 2" xfId="1190" xr:uid="{70CF8A49-C318-420C-A3BD-1D9D1D60B841}"/>
    <cellStyle name="20% - Accent2 2 2 2 2 2" xfId="1191" xr:uid="{48F87929-22E0-4170-AD1A-FE6C10DF276D}"/>
    <cellStyle name="20% - Accent2 2 2 2 2 2 2" xfId="1192" xr:uid="{A6A24DC5-8B68-472F-8982-3DE130087446}"/>
    <cellStyle name="20% - Accent2 2 2 2 2 2 2 2" xfId="1193" xr:uid="{71134B63-717E-4BE7-97AE-970A0106A746}"/>
    <cellStyle name="20% - Accent2 2 2 2 2 2 2 2 2" xfId="1194" xr:uid="{DD3685DC-D8B3-4660-976C-6509D20312B7}"/>
    <cellStyle name="20% - Accent2 2 2 2 2 2 2 3" xfId="1195" xr:uid="{43C02484-9403-483B-BD1E-6B581640C69F}"/>
    <cellStyle name="20% - Accent2 2 2 2 2 2 3" xfId="1196" xr:uid="{39E9D1CD-FC2A-440C-85C3-D9B4200B946C}"/>
    <cellStyle name="20% - Accent2 2 2 2 2 2 3 2" xfId="1197" xr:uid="{D9E07BE8-84A0-49EF-B07E-719986035759}"/>
    <cellStyle name="20% - Accent2 2 2 2 2 2 4" xfId="1198" xr:uid="{A01F975A-5511-4890-99F4-A79D26A538CB}"/>
    <cellStyle name="20% - Accent2 2 2 2 2 3" xfId="1199" xr:uid="{3B89DA13-F0AD-407D-9093-AC0A79D08948}"/>
    <cellStyle name="20% - Accent2 2 2 2 2 3 2" xfId="1200" xr:uid="{F6341C11-55BB-43B4-BC15-487459334000}"/>
    <cellStyle name="20% - Accent2 2 2 2 2 3 2 2" xfId="1201" xr:uid="{1A53C1F9-1BE9-434E-BFE0-C927436BC45B}"/>
    <cellStyle name="20% - Accent2 2 2 2 2 3 2 2 2" xfId="1202" xr:uid="{7A56B229-7E3E-4B34-AC27-BC2AC877E1B3}"/>
    <cellStyle name="20% - Accent2 2 2 2 2 3 2 3" xfId="1203" xr:uid="{5317FB06-9F4E-4797-ACAD-4AB099A40219}"/>
    <cellStyle name="20% - Accent2 2 2 2 2 3 3" xfId="1204" xr:uid="{3D255EF9-F3A3-4C74-90BF-F8C21B02DCC7}"/>
    <cellStyle name="20% - Accent2 2 2 2 2 3 3 2" xfId="1205" xr:uid="{A3B19430-B625-447F-BF78-D16FEF8D27BA}"/>
    <cellStyle name="20% - Accent2 2 2 2 2 3 4" xfId="1206" xr:uid="{92729664-AFAD-41CA-ACAA-C8C51D68BABE}"/>
    <cellStyle name="20% - Accent2 2 2 2 2 4" xfId="1207" xr:uid="{544B8CBB-8A00-42EE-AA32-2D8424AA8DB4}"/>
    <cellStyle name="20% - Accent2 2 2 2 2 4 2" xfId="1208" xr:uid="{6810F560-210E-4E99-909C-59BCEA86B3EA}"/>
    <cellStyle name="20% - Accent2 2 2 2 2 4 2 2" xfId="1209" xr:uid="{EAC7749D-21AF-4CEF-8A8F-D894D9A90018}"/>
    <cellStyle name="20% - Accent2 2 2 2 2 4 3" xfId="1210" xr:uid="{8BBB2316-5A6E-4189-9F1A-CD077F7D8400}"/>
    <cellStyle name="20% - Accent2 2 2 2 2 5" xfId="1211" xr:uid="{A202B404-0EA9-4C9D-866E-9BAF19590D55}"/>
    <cellStyle name="20% - Accent2 2 2 2 2 5 2" xfId="1212" xr:uid="{BB833E1F-479A-45E5-91AE-EDFD0A16A5B8}"/>
    <cellStyle name="20% - Accent2 2 2 2 2 6" xfId="1213" xr:uid="{AF1E66CA-6F67-4AA3-BFE7-69ABA824468B}"/>
    <cellStyle name="20% - Accent2 2 2 2 3" xfId="1214" xr:uid="{E31DE820-3ED3-4916-A0A1-92D067449E38}"/>
    <cellStyle name="20% - Accent2 2 2 2 3 2" xfId="1215" xr:uid="{952A3C85-029B-4C0F-B8D1-DD88B823B855}"/>
    <cellStyle name="20% - Accent2 2 2 2 3 2 2" xfId="1216" xr:uid="{9B4C143A-0E67-4ADE-B6C3-3254251559D9}"/>
    <cellStyle name="20% - Accent2 2 2 2 3 2 2 2" xfId="1217" xr:uid="{5CE66101-DCAC-4F53-A58E-1CFAA31D59FC}"/>
    <cellStyle name="20% - Accent2 2 2 2 3 2 3" xfId="1218" xr:uid="{8D95C224-7AC8-4F76-8CE0-13D5C891C95E}"/>
    <cellStyle name="20% - Accent2 2 2 2 3 3" xfId="1219" xr:uid="{7AE17273-26A9-43B7-9183-FEF5668A2CF3}"/>
    <cellStyle name="20% - Accent2 2 2 2 3 3 2" xfId="1220" xr:uid="{F6A56B4B-D268-46D9-84CF-F1AE2A3B4291}"/>
    <cellStyle name="20% - Accent2 2 2 2 3 4" xfId="1221" xr:uid="{1830E038-A170-40EF-AC5F-B2331A267229}"/>
    <cellStyle name="20% - Accent2 2 2 2 4" xfId="1222" xr:uid="{DC8649D4-0D31-4760-8E4F-43C29724AD9B}"/>
    <cellStyle name="20% - Accent2 2 2 2 4 2" xfId="1223" xr:uid="{3E5839EB-C9AB-4C62-908B-DE3447D617DE}"/>
    <cellStyle name="20% - Accent2 2 2 2 4 2 2" xfId="1224" xr:uid="{D5876DB0-54B8-4B7A-A595-42DE0A1C1724}"/>
    <cellStyle name="20% - Accent2 2 2 2 4 2 2 2" xfId="1225" xr:uid="{043DB8E2-1D37-4B17-9341-35501C6B95FD}"/>
    <cellStyle name="20% - Accent2 2 2 2 4 2 3" xfId="1226" xr:uid="{7EC1D116-98BA-45D6-8E1C-5017E770760C}"/>
    <cellStyle name="20% - Accent2 2 2 2 4 3" xfId="1227" xr:uid="{E3F5D26B-3909-408F-AA44-F2572161553F}"/>
    <cellStyle name="20% - Accent2 2 2 2 4 3 2" xfId="1228" xr:uid="{EF596CF6-B2B4-4A4D-A546-2E1751AAB83B}"/>
    <cellStyle name="20% - Accent2 2 2 2 4 4" xfId="1229" xr:uid="{FDCFF093-77CB-42CA-AA0C-4A25B9D85247}"/>
    <cellStyle name="20% - Accent2 2 2 2 5" xfId="1230" xr:uid="{BCA99C43-04CA-4853-BC2E-2772B4894997}"/>
    <cellStyle name="20% - Accent2 2 2 2 5 2" xfId="1231" xr:uid="{479480C7-BB42-4DEE-9B2F-760F04D025A6}"/>
    <cellStyle name="20% - Accent2 2 2 2 5 2 2" xfId="1232" xr:uid="{EAE5C84C-B40D-4DD5-A751-BA719FF7A950}"/>
    <cellStyle name="20% - Accent2 2 2 2 5 2 2 2" xfId="1233" xr:uid="{B614A793-FDC8-4219-BEA2-E64C9E68D1A0}"/>
    <cellStyle name="20% - Accent2 2 2 2 5 2 3" xfId="1234" xr:uid="{A28B8460-5AB0-4497-A2E5-FA0F1C470535}"/>
    <cellStyle name="20% - Accent2 2 2 2 5 3" xfId="1235" xr:uid="{63915100-5662-421C-9281-C7B35C2A34AB}"/>
    <cellStyle name="20% - Accent2 2 2 2 5 3 2" xfId="1236" xr:uid="{1C31CE23-9B15-434F-AA4A-2A31C17A6086}"/>
    <cellStyle name="20% - Accent2 2 2 2 5 4" xfId="1237" xr:uid="{E6CF83A6-95BB-45E2-8DDC-18F0E9B35475}"/>
    <cellStyle name="20% - Accent2 2 2 2 6" xfId="1238" xr:uid="{5D98F88C-EB5A-4A10-BEBA-90AA6892BD6B}"/>
    <cellStyle name="20% - Accent2 2 2 2 6 2" xfId="1239" xr:uid="{338DBF3E-E482-4E8F-A087-2C2832A867DA}"/>
    <cellStyle name="20% - Accent2 2 2 2 6 2 2" xfId="1240" xr:uid="{75E0EFB0-FA5C-4667-8CEA-675F2C43780A}"/>
    <cellStyle name="20% - Accent2 2 2 2 6 2 2 2" xfId="1241" xr:uid="{A03785E6-B5C3-4E46-8C82-04CBFF8A6FC9}"/>
    <cellStyle name="20% - Accent2 2 2 2 6 2 3" xfId="1242" xr:uid="{10889DB4-A25C-4F15-8283-EF35595082D4}"/>
    <cellStyle name="20% - Accent2 2 2 2 6 3" xfId="1243" xr:uid="{C47DFE66-F3BA-4F23-82E5-06FA82E61F2F}"/>
    <cellStyle name="20% - Accent2 2 2 2 6 3 2" xfId="1244" xr:uid="{27018DF9-F13A-4A5F-AA79-BEC3B2B7C17C}"/>
    <cellStyle name="20% - Accent2 2 2 2 6 4" xfId="1245" xr:uid="{164EE53B-91A6-4793-85C6-3AC5C4F9E72E}"/>
    <cellStyle name="20% - Accent2 2 2 2 7" xfId="1246" xr:uid="{4BC24CBA-9366-4C9B-AF66-0A403DA60B64}"/>
    <cellStyle name="20% - Accent2 2 2 2 7 2" xfId="1247" xr:uid="{10E07CFB-DA84-4FF8-B640-A3BA47837101}"/>
    <cellStyle name="20% - Accent2 2 2 2 7 2 2" xfId="1248" xr:uid="{57437CC4-B121-4E06-81B0-7B32F6CCF70A}"/>
    <cellStyle name="20% - Accent2 2 2 2 7 3" xfId="1249" xr:uid="{D53B85A4-95E3-44CE-8086-002CA407E10E}"/>
    <cellStyle name="20% - Accent2 2 2 2 8" xfId="1250" xr:uid="{C04AC2C4-359A-4300-A27B-68B9D22C484A}"/>
    <cellStyle name="20% - Accent2 2 2 2 8 2" xfId="1251" xr:uid="{52BBAD6C-C04A-476A-9DA8-E52B190F9579}"/>
    <cellStyle name="20% - Accent2 2 2 2 9" xfId="1252" xr:uid="{609DE859-B1EE-48A4-8E50-10C6BC2231F7}"/>
    <cellStyle name="20% - Accent2 2 2 3" xfId="1253" xr:uid="{84998A9C-32BF-4768-9F69-42B1768A9A41}"/>
    <cellStyle name="20% - Accent2 2 2 3 2" xfId="1254" xr:uid="{D045BE2F-68B1-4727-A59E-B19A8F15E1AB}"/>
    <cellStyle name="20% - Accent2 2 2 3 2 2" xfId="1255" xr:uid="{5ED52A38-025B-4E33-82BA-148AD5FAD6CD}"/>
    <cellStyle name="20% - Accent2 2 2 3 2 2 2" xfId="1256" xr:uid="{27CEBC8F-802E-45B4-86CC-4D929FC7DE7B}"/>
    <cellStyle name="20% - Accent2 2 2 3 2 2 2 2" xfId="1257" xr:uid="{5A038A4F-D90F-46EC-88E5-2ED2D8ABFA06}"/>
    <cellStyle name="20% - Accent2 2 2 3 2 2 2 2 2" xfId="1258" xr:uid="{A94EE121-8016-4A75-A651-BCE167BD0051}"/>
    <cellStyle name="20% - Accent2 2 2 3 2 2 2 3" xfId="1259" xr:uid="{298F4CDB-8E33-4111-AF17-0429581A0CF9}"/>
    <cellStyle name="20% - Accent2 2 2 3 2 2 3" xfId="1260" xr:uid="{32FAA214-34AF-43FF-A777-DBE76E86A758}"/>
    <cellStyle name="20% - Accent2 2 2 3 2 2 3 2" xfId="1261" xr:uid="{79065077-8E6E-49C4-AEFF-25FB9001F6CE}"/>
    <cellStyle name="20% - Accent2 2 2 3 2 2 4" xfId="1262" xr:uid="{B2180DC0-6517-4FDE-9E21-C379DD5FFA54}"/>
    <cellStyle name="20% - Accent2 2 2 3 2 3" xfId="1263" xr:uid="{D79386C0-A111-4CFE-B999-2EB008A6280C}"/>
    <cellStyle name="20% - Accent2 2 2 3 2 3 2" xfId="1264" xr:uid="{FA2B42F8-FD79-4322-B455-6DD8FA6CDBE0}"/>
    <cellStyle name="20% - Accent2 2 2 3 2 3 2 2" xfId="1265" xr:uid="{70C9394B-AE7B-4417-912E-08DF7FA6705B}"/>
    <cellStyle name="20% - Accent2 2 2 3 2 3 2 2 2" xfId="1266" xr:uid="{00885C6C-1D9F-4538-92B0-A49B5C821CEA}"/>
    <cellStyle name="20% - Accent2 2 2 3 2 3 2 3" xfId="1267" xr:uid="{76F2F389-1268-490B-BA9B-4865BA160C7B}"/>
    <cellStyle name="20% - Accent2 2 2 3 2 3 3" xfId="1268" xr:uid="{DCC60B6E-7744-4D97-B6EC-4A78E0561051}"/>
    <cellStyle name="20% - Accent2 2 2 3 2 3 3 2" xfId="1269" xr:uid="{FF7E5DA1-81E1-4CD4-AB77-BD05D4110D0B}"/>
    <cellStyle name="20% - Accent2 2 2 3 2 3 4" xfId="1270" xr:uid="{CF3F6307-40F2-49B5-8F17-6FA097E55949}"/>
    <cellStyle name="20% - Accent2 2 2 3 2 4" xfId="1271" xr:uid="{F726118D-43E9-4CA4-9777-287EA3D0B125}"/>
    <cellStyle name="20% - Accent2 2 2 3 2 4 2" xfId="1272" xr:uid="{BB4169AA-1B43-435C-8101-F5D6216CB046}"/>
    <cellStyle name="20% - Accent2 2 2 3 2 4 2 2" xfId="1273" xr:uid="{0C35D911-2594-4204-AAD3-E72E12A690CD}"/>
    <cellStyle name="20% - Accent2 2 2 3 2 4 3" xfId="1274" xr:uid="{BB7A0F89-73DE-4736-BFBA-1D85CE151816}"/>
    <cellStyle name="20% - Accent2 2 2 3 2 5" xfId="1275" xr:uid="{E7C44E84-D435-4811-A180-6F35E994549E}"/>
    <cellStyle name="20% - Accent2 2 2 3 2 5 2" xfId="1276" xr:uid="{E9689456-54AD-4A63-A57C-63C5F8442FCB}"/>
    <cellStyle name="20% - Accent2 2 2 3 2 6" xfId="1277" xr:uid="{65840EDB-D70D-404A-AE12-57232713B160}"/>
    <cellStyle name="20% - Accent2 2 2 3 3" xfId="1278" xr:uid="{01383E50-C1D9-438D-97C6-BCBAAE93E63A}"/>
    <cellStyle name="20% - Accent2 2 2 3 3 2" xfId="1279" xr:uid="{5F46E497-A5FE-4BDD-BFC3-4460DFC92D2C}"/>
    <cellStyle name="20% - Accent2 2 2 3 3 2 2" xfId="1280" xr:uid="{419B61B5-80EA-476E-B90E-A36D2F5FCA65}"/>
    <cellStyle name="20% - Accent2 2 2 3 3 2 2 2" xfId="1281" xr:uid="{74692BEC-B7A0-4A33-9D00-5337A21BDF86}"/>
    <cellStyle name="20% - Accent2 2 2 3 3 2 3" xfId="1282" xr:uid="{D4808874-C814-4EC1-8BB3-71728A8DA652}"/>
    <cellStyle name="20% - Accent2 2 2 3 3 3" xfId="1283" xr:uid="{4ED115D8-D287-42B6-8BCF-4BBF5F9B903F}"/>
    <cellStyle name="20% - Accent2 2 2 3 3 3 2" xfId="1284" xr:uid="{9B39EF24-4C18-4C4B-AEDF-55B30C44008E}"/>
    <cellStyle name="20% - Accent2 2 2 3 3 4" xfId="1285" xr:uid="{38576A90-B555-4938-9AE7-8CFCF3D41EF6}"/>
    <cellStyle name="20% - Accent2 2 2 3 4" xfId="1286" xr:uid="{38891156-4A42-4D31-9DA4-888B57F92D12}"/>
    <cellStyle name="20% - Accent2 2 2 3 4 2" xfId="1287" xr:uid="{E640FC23-00E3-42EB-9D1D-C28D93CB8756}"/>
    <cellStyle name="20% - Accent2 2 2 3 4 2 2" xfId="1288" xr:uid="{55877F75-C5BC-4974-B593-473E6B1489A0}"/>
    <cellStyle name="20% - Accent2 2 2 3 4 2 2 2" xfId="1289" xr:uid="{ED499313-17FC-45D2-B3F5-38B457C48613}"/>
    <cellStyle name="20% - Accent2 2 2 3 4 2 3" xfId="1290" xr:uid="{6FCA4341-B52E-4363-8195-2F674F24679A}"/>
    <cellStyle name="20% - Accent2 2 2 3 4 3" xfId="1291" xr:uid="{15D46544-BEF1-4ABA-A16A-7471C191411F}"/>
    <cellStyle name="20% - Accent2 2 2 3 4 3 2" xfId="1292" xr:uid="{57972501-210D-40E6-8FA9-539B6972AB5A}"/>
    <cellStyle name="20% - Accent2 2 2 3 4 4" xfId="1293" xr:uid="{E4C05E22-05D9-4BD2-A35B-CEF8DFBB7640}"/>
    <cellStyle name="20% - Accent2 2 2 3 5" xfId="1294" xr:uid="{2231DDC5-44F4-4B33-93FA-649914315373}"/>
    <cellStyle name="20% - Accent2 2 2 3 5 2" xfId="1295" xr:uid="{508AB624-2BDA-43C3-8B5F-74213CCA795C}"/>
    <cellStyle name="20% - Accent2 2 2 3 5 2 2" xfId="1296" xr:uid="{F3A38488-66AC-4E11-91A8-E50F4627BD98}"/>
    <cellStyle name="20% - Accent2 2 2 3 5 3" xfId="1297" xr:uid="{EBC042C9-C777-4AA8-8E7C-B8D19935B2C2}"/>
    <cellStyle name="20% - Accent2 2 2 3 6" xfId="1298" xr:uid="{0155EDF8-998A-4866-8139-7221F55A7FD3}"/>
    <cellStyle name="20% - Accent2 2 2 3 6 2" xfId="1299" xr:uid="{10C75903-081B-424E-9E65-BEF98B047EBD}"/>
    <cellStyle name="20% - Accent2 2 2 3 7" xfId="1300" xr:uid="{BDCF3587-6A33-434D-B9AD-6CFC29EF94A9}"/>
    <cellStyle name="20% - Accent2 2 2 4" xfId="1301" xr:uid="{8D78DA72-8E3B-4D2A-BE4D-93F8B900F63D}"/>
    <cellStyle name="20% - Accent2 2 2 4 2" xfId="1302" xr:uid="{39AC073B-0E80-4288-8FB2-22B358549B77}"/>
    <cellStyle name="20% - Accent2 2 2 4 2 2" xfId="1303" xr:uid="{7A9AAF2A-105E-408B-85A4-770F9EE3462B}"/>
    <cellStyle name="20% - Accent2 2 2 4 2 2 2" xfId="1304" xr:uid="{A26F772B-AC0F-47B7-B52C-07CA5F5A98BE}"/>
    <cellStyle name="20% - Accent2 2 2 4 2 2 2 2" xfId="1305" xr:uid="{151BEB08-4CD8-4ED3-83F0-134582071849}"/>
    <cellStyle name="20% - Accent2 2 2 4 2 2 3" xfId="1306" xr:uid="{FB1D2379-A836-4E4F-921F-E003127D136D}"/>
    <cellStyle name="20% - Accent2 2 2 4 2 3" xfId="1307" xr:uid="{40D95FAC-5398-44E3-97DF-10E8A4C949FB}"/>
    <cellStyle name="20% - Accent2 2 2 4 2 3 2" xfId="1308" xr:uid="{98BDB1A3-4935-462D-A41D-B1A100C35D2A}"/>
    <cellStyle name="20% - Accent2 2 2 4 2 4" xfId="1309" xr:uid="{D25EB825-CB9C-4AE9-82CD-957131B93972}"/>
    <cellStyle name="20% - Accent2 2 2 4 3" xfId="1310" xr:uid="{2584C9B2-1E49-4A66-AD09-22D4C9836E0A}"/>
    <cellStyle name="20% - Accent2 2 2 4 3 2" xfId="1311" xr:uid="{A3610F67-B7FD-4E04-9C74-460BBEF390ED}"/>
    <cellStyle name="20% - Accent2 2 2 4 3 2 2" xfId="1312" xr:uid="{E902ACAE-C4D0-45EC-A321-A1F113A0F276}"/>
    <cellStyle name="20% - Accent2 2 2 4 3 2 2 2" xfId="1313" xr:uid="{F1127FA6-7453-4119-9DF2-A09318F73C46}"/>
    <cellStyle name="20% - Accent2 2 2 4 3 2 3" xfId="1314" xr:uid="{1F60AC3C-E72D-49EA-94A1-B4B98D2FF9C7}"/>
    <cellStyle name="20% - Accent2 2 2 4 3 3" xfId="1315" xr:uid="{EC072CA7-969F-42F6-99F3-EA0A80B32197}"/>
    <cellStyle name="20% - Accent2 2 2 4 3 3 2" xfId="1316" xr:uid="{C17C63A0-5BA1-43C9-8081-E0D4A9BAD7D5}"/>
    <cellStyle name="20% - Accent2 2 2 4 3 4" xfId="1317" xr:uid="{CE4B7FA7-0B25-4A52-813B-75035939A8C0}"/>
    <cellStyle name="20% - Accent2 2 2 4 4" xfId="1318" xr:uid="{AC6C5EF6-29F2-4C66-AB7A-C1B77461E514}"/>
    <cellStyle name="20% - Accent2 2 2 4 4 2" xfId="1319" xr:uid="{8EC833F0-0E0C-4A9B-8811-E3B5C1432DC3}"/>
    <cellStyle name="20% - Accent2 2 2 4 4 2 2" xfId="1320" xr:uid="{DA062AA3-42B7-40E4-B3E9-FBB206CE7F10}"/>
    <cellStyle name="20% - Accent2 2 2 4 4 3" xfId="1321" xr:uid="{4547AE49-586D-4296-8A5D-2F772A285B94}"/>
    <cellStyle name="20% - Accent2 2 2 4 5" xfId="1322" xr:uid="{A2164871-78FF-424E-8271-B8C8CF4258D8}"/>
    <cellStyle name="20% - Accent2 2 2 4 5 2" xfId="1323" xr:uid="{3FDDA12C-304A-4D5A-ADDB-B4422343D98F}"/>
    <cellStyle name="20% - Accent2 2 2 4 6" xfId="1324" xr:uid="{067CFD7F-58D8-47AC-BFE8-A0BB953BFE20}"/>
    <cellStyle name="20% - Accent2 2 2 5" xfId="1325" xr:uid="{26C07537-693A-4D84-BED4-F2B6BD2C267B}"/>
    <cellStyle name="20% - Accent2 2 2 5 2" xfId="1326" xr:uid="{7B9C47E8-BC90-4F88-BCD5-E8F1D9C9231D}"/>
    <cellStyle name="20% - Accent2 2 2 5 2 2" xfId="1327" xr:uid="{2CC948C1-DCDE-4591-ADB7-FA8ED47696C5}"/>
    <cellStyle name="20% - Accent2 2 2 5 2 2 2" xfId="1328" xr:uid="{511EAD44-2A18-4159-A99B-70ED2A949C8A}"/>
    <cellStyle name="20% - Accent2 2 2 5 2 3" xfId="1329" xr:uid="{C3880ACD-2EF6-435D-A331-08E144E3600C}"/>
    <cellStyle name="20% - Accent2 2 2 5 3" xfId="1330" xr:uid="{27CD9B20-64E0-4B57-8ED6-84C7531A30FA}"/>
    <cellStyle name="20% - Accent2 2 2 5 3 2" xfId="1331" xr:uid="{0D68D728-0794-47CB-93EA-573D46AAB1CD}"/>
    <cellStyle name="20% - Accent2 2 2 5 4" xfId="1332" xr:uid="{08E2A413-0E5A-4A85-A3F0-5B1EB2717172}"/>
    <cellStyle name="20% - Accent2 2 2 6" xfId="1333" xr:uid="{1BB6429C-89A2-4860-B164-8DDCAEE53F46}"/>
    <cellStyle name="20% - Accent2 2 2 6 2" xfId="1334" xr:uid="{4932CB18-0BFA-464C-8175-292E8B03C82F}"/>
    <cellStyle name="20% - Accent2 2 2 6 2 2" xfId="1335" xr:uid="{00C2FD0B-0E75-43A6-8895-84C3522130A4}"/>
    <cellStyle name="20% - Accent2 2 2 6 2 2 2" xfId="1336" xr:uid="{A23EF380-BAB8-4998-B21F-4C364B6DB1CA}"/>
    <cellStyle name="20% - Accent2 2 2 6 2 3" xfId="1337" xr:uid="{0F8201EA-E7D1-467A-946F-F8B499E8379C}"/>
    <cellStyle name="20% - Accent2 2 2 6 3" xfId="1338" xr:uid="{B6B89276-D3E2-4AFA-9895-6090B229BB7A}"/>
    <cellStyle name="20% - Accent2 2 2 6 3 2" xfId="1339" xr:uid="{4F53AF33-82F2-4B7F-8AD8-19A08AB579B5}"/>
    <cellStyle name="20% - Accent2 2 2 6 4" xfId="1340" xr:uid="{38DB0753-B318-4ED9-97D5-1E0BC89F8719}"/>
    <cellStyle name="20% - Accent2 2 2 7" xfId="1341" xr:uid="{F871C223-C1A6-4EF9-A86E-3B5FD0DF3B1D}"/>
    <cellStyle name="20% - Accent2 2 2 7 2" xfId="1342" xr:uid="{981ACB04-22E8-4A60-B85C-EE02C7AD3EBF}"/>
    <cellStyle name="20% - Accent2 2 2 7 2 2" xfId="1343" xr:uid="{4493B118-B0A2-4B4E-89B8-C52941AFEEC4}"/>
    <cellStyle name="20% - Accent2 2 2 7 2 2 2" xfId="1344" xr:uid="{9C99EF78-1F5A-4E79-9EEA-A41922BA0890}"/>
    <cellStyle name="20% - Accent2 2 2 7 2 3" xfId="1345" xr:uid="{DF2460D0-B713-40D9-86DA-775B2048450C}"/>
    <cellStyle name="20% - Accent2 2 2 7 3" xfId="1346" xr:uid="{34876452-38B7-430F-85DE-78E07C643415}"/>
    <cellStyle name="20% - Accent2 2 2 7 3 2" xfId="1347" xr:uid="{4404C900-9F89-4171-9C22-6F1CB69CBEE1}"/>
    <cellStyle name="20% - Accent2 2 2 7 4" xfId="1348" xr:uid="{C2E9CE7B-E4E6-4F2A-8305-B2F397EA24F2}"/>
    <cellStyle name="20% - Accent2 2 2 8" xfId="1349" xr:uid="{8906D7B0-E9C2-4959-97AE-FD23CA1FFBF7}"/>
    <cellStyle name="20% - Accent2 2 2 8 2" xfId="1350" xr:uid="{D65F1D5E-D4D2-4EBA-8B87-4A98174EB74F}"/>
    <cellStyle name="20% - Accent2 2 2 8 2 2" xfId="1351" xr:uid="{27A124E3-21D0-4F0D-AE3F-E737BB8C8657}"/>
    <cellStyle name="20% - Accent2 2 2 8 2 2 2" xfId="1352" xr:uid="{3703E65D-58FD-4984-ABAA-E778FA51A5E9}"/>
    <cellStyle name="20% - Accent2 2 2 8 2 3" xfId="1353" xr:uid="{C9D21BBA-C4AA-46FA-BF14-38C7C15C9EF8}"/>
    <cellStyle name="20% - Accent2 2 2 8 3" xfId="1354" xr:uid="{095386FC-3A4A-4FB3-87DE-E556F1A8886B}"/>
    <cellStyle name="20% - Accent2 2 2 8 3 2" xfId="1355" xr:uid="{6964FB2E-5B06-410C-8C03-63556C3D1E4B}"/>
    <cellStyle name="20% - Accent2 2 2 8 4" xfId="1356" xr:uid="{1F57CB0B-A9F4-4B81-AF23-9C35A45AF96C}"/>
    <cellStyle name="20% - Accent2 2 2 9" xfId="1357" xr:uid="{8E68F1DC-616C-498F-BE41-79C53909CC93}"/>
    <cellStyle name="20% - Accent2 2 2 9 2" xfId="1358" xr:uid="{D9564733-8993-4B2B-B1DD-179ADFF8DDE2}"/>
    <cellStyle name="20% - Accent2 2 2 9 2 2" xfId="1359" xr:uid="{066C3DF1-BD71-42AE-9A0E-25C499E7E288}"/>
    <cellStyle name="20% - Accent2 2 2 9 3" xfId="1360" xr:uid="{0F9BDF57-93A1-48C2-8F81-89810FF06E86}"/>
    <cellStyle name="20% - Accent2 2 3" xfId="1361" xr:uid="{E419A764-F843-4510-ADA0-3F45A880C3A6}"/>
    <cellStyle name="20% - Accent2 2 3 10" xfId="1362" xr:uid="{130188AA-B47E-4F29-AC7F-D065C507ED76}"/>
    <cellStyle name="20% - Accent2 2 3 10 2" xfId="1363" xr:uid="{AFDF9DC5-96D5-448A-93F6-C5D8860E5960}"/>
    <cellStyle name="20% - Accent2 2 3 11" xfId="1364" xr:uid="{69704AED-11C9-4B8A-AD90-070ADC0E8BFB}"/>
    <cellStyle name="20% - Accent2 2 3 2" xfId="1365" xr:uid="{8C35BB55-A9D1-4C28-8B2B-C8E6CE536F04}"/>
    <cellStyle name="20% - Accent2 2 3 2 2" xfId="1366" xr:uid="{35A2FC8C-1951-49F9-83FE-BCC5B0AACC79}"/>
    <cellStyle name="20% - Accent2 2 3 2 2 2" xfId="1367" xr:uid="{57F0907D-85F5-49AD-96DC-6774BA8A90DE}"/>
    <cellStyle name="20% - Accent2 2 3 2 2 2 2" xfId="1368" xr:uid="{2A28E687-9955-4315-A8BD-6BEBA909C6B2}"/>
    <cellStyle name="20% - Accent2 2 3 2 2 2 2 2" xfId="1369" xr:uid="{6ED9A872-E821-4E2F-8D8C-C37EDE2453C4}"/>
    <cellStyle name="20% - Accent2 2 3 2 2 2 2 2 2" xfId="1370" xr:uid="{16865175-E11D-4C16-BCEB-C63C0C9BFB3E}"/>
    <cellStyle name="20% - Accent2 2 3 2 2 2 2 3" xfId="1371" xr:uid="{AD234D9D-ED8B-46B1-94B3-7FEA9F77887D}"/>
    <cellStyle name="20% - Accent2 2 3 2 2 2 3" xfId="1372" xr:uid="{2D3F67B1-9E16-4B95-8202-BCD93B93B47A}"/>
    <cellStyle name="20% - Accent2 2 3 2 2 2 3 2" xfId="1373" xr:uid="{381EE17F-C7E8-40FE-B77F-24F7FCE760D8}"/>
    <cellStyle name="20% - Accent2 2 3 2 2 2 4" xfId="1374" xr:uid="{73968771-E114-4EC1-BEBF-CF5B86F0C2A9}"/>
    <cellStyle name="20% - Accent2 2 3 2 2 3" xfId="1375" xr:uid="{30943526-E283-47D3-B923-7EBF35C79252}"/>
    <cellStyle name="20% - Accent2 2 3 2 2 3 2" xfId="1376" xr:uid="{B66CF229-A06D-46FE-BB0E-2B03E559AB5A}"/>
    <cellStyle name="20% - Accent2 2 3 2 2 3 2 2" xfId="1377" xr:uid="{3AB018DD-1DF2-41B4-BE92-5E3993F20113}"/>
    <cellStyle name="20% - Accent2 2 3 2 2 3 2 2 2" xfId="1378" xr:uid="{96CEE67B-1A02-4EF1-85B2-F9F0BFBCD0ED}"/>
    <cellStyle name="20% - Accent2 2 3 2 2 3 2 3" xfId="1379" xr:uid="{AA431DE9-7330-419F-AB7C-51D0E1E4D754}"/>
    <cellStyle name="20% - Accent2 2 3 2 2 3 3" xfId="1380" xr:uid="{D107A624-2B0D-4C98-ABCA-8CD12E30C31A}"/>
    <cellStyle name="20% - Accent2 2 3 2 2 3 3 2" xfId="1381" xr:uid="{0FCE07CF-8191-46C4-9F2A-3F6348E59CBA}"/>
    <cellStyle name="20% - Accent2 2 3 2 2 3 4" xfId="1382" xr:uid="{0F450D55-C454-4B60-BA58-7554EE164B3D}"/>
    <cellStyle name="20% - Accent2 2 3 2 2 4" xfId="1383" xr:uid="{74A4BC17-108E-4869-9595-8455CBD9DACF}"/>
    <cellStyle name="20% - Accent2 2 3 2 2 4 2" xfId="1384" xr:uid="{07062A15-B452-43D9-B6AE-9A70EF831BB4}"/>
    <cellStyle name="20% - Accent2 2 3 2 2 4 2 2" xfId="1385" xr:uid="{0CBECB47-D3C6-45ED-A104-65E6C627874D}"/>
    <cellStyle name="20% - Accent2 2 3 2 2 4 3" xfId="1386" xr:uid="{CB31A5E7-7F91-4F82-8286-DB28BB20043D}"/>
    <cellStyle name="20% - Accent2 2 3 2 2 5" xfId="1387" xr:uid="{6A3E732D-55D5-4610-B819-C3825CF71A43}"/>
    <cellStyle name="20% - Accent2 2 3 2 2 5 2" xfId="1388" xr:uid="{6DF96D71-C773-4999-B2DC-4F43CA724F0C}"/>
    <cellStyle name="20% - Accent2 2 3 2 2 6" xfId="1389" xr:uid="{F0EA7BBF-1464-477D-BDA5-5D6F53DC7C36}"/>
    <cellStyle name="20% - Accent2 2 3 2 3" xfId="1390" xr:uid="{E47A9456-4479-46EF-81E9-CFF4F4C9E726}"/>
    <cellStyle name="20% - Accent2 2 3 2 3 2" xfId="1391" xr:uid="{C397CA46-4C32-4547-A78F-150F7D25B60B}"/>
    <cellStyle name="20% - Accent2 2 3 2 3 2 2" xfId="1392" xr:uid="{932CCFF5-12F3-40D7-809C-58644D590291}"/>
    <cellStyle name="20% - Accent2 2 3 2 3 2 2 2" xfId="1393" xr:uid="{E209942B-E000-4BFC-A0B8-A39BD6D3AE68}"/>
    <cellStyle name="20% - Accent2 2 3 2 3 2 3" xfId="1394" xr:uid="{8F88AAED-3262-4BCB-AE1D-40C3508C0672}"/>
    <cellStyle name="20% - Accent2 2 3 2 3 3" xfId="1395" xr:uid="{89BC8E68-F821-4BBF-8713-EAF360EAD4B3}"/>
    <cellStyle name="20% - Accent2 2 3 2 3 3 2" xfId="1396" xr:uid="{37BF1766-A3B8-45B6-B8FF-D354DC9DD832}"/>
    <cellStyle name="20% - Accent2 2 3 2 3 4" xfId="1397" xr:uid="{867013BE-DF18-42F6-B441-54963A7EDCA5}"/>
    <cellStyle name="20% - Accent2 2 3 2 4" xfId="1398" xr:uid="{58A25BE4-ED74-4D72-9701-C86085D1A5C2}"/>
    <cellStyle name="20% - Accent2 2 3 2 4 2" xfId="1399" xr:uid="{8E73C9E5-A8EA-456D-9A21-DAABC4CE0185}"/>
    <cellStyle name="20% - Accent2 2 3 2 4 2 2" xfId="1400" xr:uid="{831B217D-60CB-4D77-97C7-1388C6CFA8E1}"/>
    <cellStyle name="20% - Accent2 2 3 2 4 2 2 2" xfId="1401" xr:uid="{DAE7EE60-659E-4197-88CE-7F739716B3DB}"/>
    <cellStyle name="20% - Accent2 2 3 2 4 2 3" xfId="1402" xr:uid="{1316CA6D-0C95-4A43-82CD-F69582D6D65B}"/>
    <cellStyle name="20% - Accent2 2 3 2 4 3" xfId="1403" xr:uid="{BFFDE487-E03C-48D4-A2E1-42D349B219A3}"/>
    <cellStyle name="20% - Accent2 2 3 2 4 3 2" xfId="1404" xr:uid="{96C12360-D915-4BD9-A3E6-40451346B5F9}"/>
    <cellStyle name="20% - Accent2 2 3 2 4 4" xfId="1405" xr:uid="{E4E06106-5BE2-4CC9-BC70-1EFCEBDBF1EA}"/>
    <cellStyle name="20% - Accent2 2 3 2 5" xfId="1406" xr:uid="{72A9BFD8-A5F7-4E23-9A5C-85350554145B}"/>
    <cellStyle name="20% - Accent2 2 3 2 5 2" xfId="1407" xr:uid="{9FAE1B9C-23D9-43CF-89BA-F199ED327287}"/>
    <cellStyle name="20% - Accent2 2 3 2 5 2 2" xfId="1408" xr:uid="{F5F4090C-66CB-4B34-BB36-15C1D89F666D}"/>
    <cellStyle name="20% - Accent2 2 3 2 5 2 2 2" xfId="1409" xr:uid="{2FF9037A-D235-407D-B8FE-182DAC64CA9E}"/>
    <cellStyle name="20% - Accent2 2 3 2 5 2 3" xfId="1410" xr:uid="{E26E3467-E080-4853-9B9B-E7D8A28EE6D7}"/>
    <cellStyle name="20% - Accent2 2 3 2 5 3" xfId="1411" xr:uid="{0C5B5EF9-53A6-4EBD-BBF3-FECC7D9632B0}"/>
    <cellStyle name="20% - Accent2 2 3 2 5 3 2" xfId="1412" xr:uid="{C71A0F3C-FC63-4DAF-9C85-C59DF4D807FE}"/>
    <cellStyle name="20% - Accent2 2 3 2 5 4" xfId="1413" xr:uid="{96530023-BA8B-4862-A496-47D6B5F2986E}"/>
    <cellStyle name="20% - Accent2 2 3 2 6" xfId="1414" xr:uid="{30556C95-3A92-4208-80A6-52212FEE5591}"/>
    <cellStyle name="20% - Accent2 2 3 2 6 2" xfId="1415" xr:uid="{05F56D55-BF6E-4252-A512-C3E7F717756F}"/>
    <cellStyle name="20% - Accent2 2 3 2 6 2 2" xfId="1416" xr:uid="{0BBF05EA-E107-46FF-9884-CF31C58ECEA6}"/>
    <cellStyle name="20% - Accent2 2 3 2 6 2 2 2" xfId="1417" xr:uid="{90BD1AC7-3131-4ECD-9F9B-813560A737C2}"/>
    <cellStyle name="20% - Accent2 2 3 2 6 2 3" xfId="1418" xr:uid="{3170B9EA-0077-4383-BA3A-413789576D88}"/>
    <cellStyle name="20% - Accent2 2 3 2 6 3" xfId="1419" xr:uid="{8862CE44-40E3-450F-970F-7C65541B1A9E}"/>
    <cellStyle name="20% - Accent2 2 3 2 6 3 2" xfId="1420" xr:uid="{E19C5D3D-B373-488C-A6BA-1D0378C7F592}"/>
    <cellStyle name="20% - Accent2 2 3 2 6 4" xfId="1421" xr:uid="{480D8AE8-57A7-4676-9F02-D74747CEF1AA}"/>
    <cellStyle name="20% - Accent2 2 3 2 7" xfId="1422" xr:uid="{03C51EFB-FCB8-4193-B30B-A96C13273733}"/>
    <cellStyle name="20% - Accent2 2 3 2 7 2" xfId="1423" xr:uid="{83438DFF-EFA9-47D0-AA8C-637B1B963564}"/>
    <cellStyle name="20% - Accent2 2 3 2 7 2 2" xfId="1424" xr:uid="{B2349123-4CAB-4BC3-A674-86A410E88CE8}"/>
    <cellStyle name="20% - Accent2 2 3 2 7 3" xfId="1425" xr:uid="{D1F04DF5-630C-43E9-9FE7-574828A22809}"/>
    <cellStyle name="20% - Accent2 2 3 2 8" xfId="1426" xr:uid="{E88EE85B-A507-4EA5-8115-D21868BA603C}"/>
    <cellStyle name="20% - Accent2 2 3 2 8 2" xfId="1427" xr:uid="{E5FCCB49-4AD2-4C2C-8755-946D391287BB}"/>
    <cellStyle name="20% - Accent2 2 3 2 9" xfId="1428" xr:uid="{DF602085-094A-4068-8F3C-9FFD15F94104}"/>
    <cellStyle name="20% - Accent2 2 3 3" xfId="1429" xr:uid="{85151AC3-E6DD-4FDE-910C-25461AC7653F}"/>
    <cellStyle name="20% - Accent2 2 3 3 2" xfId="1430" xr:uid="{A3C0CFDB-AA79-4639-B534-3DA28EE101B3}"/>
    <cellStyle name="20% - Accent2 2 3 3 2 2" xfId="1431" xr:uid="{58B145A7-1BBD-4D2E-9067-77CACA51941B}"/>
    <cellStyle name="20% - Accent2 2 3 3 2 2 2" xfId="1432" xr:uid="{922A590E-83B8-4B71-BC8E-4AA794C1334E}"/>
    <cellStyle name="20% - Accent2 2 3 3 2 2 2 2" xfId="1433" xr:uid="{FF44FD62-F4F0-4882-A383-DC2E40CCCD9E}"/>
    <cellStyle name="20% - Accent2 2 3 3 2 2 2 2 2" xfId="1434" xr:uid="{281F5E1F-24C7-43D0-A706-BB0929F0BA4D}"/>
    <cellStyle name="20% - Accent2 2 3 3 2 2 2 3" xfId="1435" xr:uid="{A778BB16-76F2-417B-901D-1BA2455DCB03}"/>
    <cellStyle name="20% - Accent2 2 3 3 2 2 3" xfId="1436" xr:uid="{AB076A42-A54B-4381-B1B8-F80D8553748D}"/>
    <cellStyle name="20% - Accent2 2 3 3 2 2 3 2" xfId="1437" xr:uid="{A3234E34-7968-4A9B-B451-E464C91F845A}"/>
    <cellStyle name="20% - Accent2 2 3 3 2 2 4" xfId="1438" xr:uid="{21F78C4B-96D8-4F82-9EEC-4F9DB3DC0EC7}"/>
    <cellStyle name="20% - Accent2 2 3 3 2 3" xfId="1439" xr:uid="{6FCC3D07-E8D3-4546-9262-4284C7F2E7AC}"/>
    <cellStyle name="20% - Accent2 2 3 3 2 3 2" xfId="1440" xr:uid="{2CFF3B51-0A9C-4F29-9997-EE9F0DF05693}"/>
    <cellStyle name="20% - Accent2 2 3 3 2 3 2 2" xfId="1441" xr:uid="{E8E887B1-39BD-48E6-936F-5909E18D12A9}"/>
    <cellStyle name="20% - Accent2 2 3 3 2 3 2 2 2" xfId="1442" xr:uid="{6205F0E0-E6BA-4459-9E84-AAD6F86F3D16}"/>
    <cellStyle name="20% - Accent2 2 3 3 2 3 2 3" xfId="1443" xr:uid="{30EBFC55-3AD4-4F02-90A4-04E022BF4D42}"/>
    <cellStyle name="20% - Accent2 2 3 3 2 3 3" xfId="1444" xr:uid="{BB4D12C5-337C-4580-BCDB-66103F589E83}"/>
    <cellStyle name="20% - Accent2 2 3 3 2 3 3 2" xfId="1445" xr:uid="{A2EF208E-5A07-4CB9-BBB1-38DF7090C2A2}"/>
    <cellStyle name="20% - Accent2 2 3 3 2 3 4" xfId="1446" xr:uid="{E304220A-CC35-49E5-94D1-62A9AA71382C}"/>
    <cellStyle name="20% - Accent2 2 3 3 2 4" xfId="1447" xr:uid="{380B998D-E744-4D40-BBC4-33B4FBB84519}"/>
    <cellStyle name="20% - Accent2 2 3 3 2 4 2" xfId="1448" xr:uid="{3EEA2168-D475-48FA-A22C-E9246E638609}"/>
    <cellStyle name="20% - Accent2 2 3 3 2 4 2 2" xfId="1449" xr:uid="{F7D32DE7-B5C4-4A30-8240-245EE48D4BBC}"/>
    <cellStyle name="20% - Accent2 2 3 3 2 4 3" xfId="1450" xr:uid="{50E1B043-5458-4B5B-AFD2-ED4356261045}"/>
    <cellStyle name="20% - Accent2 2 3 3 2 5" xfId="1451" xr:uid="{660A9F16-22BB-4279-9B41-65CF8A40B87C}"/>
    <cellStyle name="20% - Accent2 2 3 3 2 5 2" xfId="1452" xr:uid="{E5B502CB-4FED-4745-A039-1DDFE3222B5C}"/>
    <cellStyle name="20% - Accent2 2 3 3 2 6" xfId="1453" xr:uid="{AD0B2EE1-93F2-410E-911A-E13AF5A11BCC}"/>
    <cellStyle name="20% - Accent2 2 3 3 3" xfId="1454" xr:uid="{EFEFE6B4-7B0A-45B7-B2E1-898AC3F1C566}"/>
    <cellStyle name="20% - Accent2 2 3 3 3 2" xfId="1455" xr:uid="{33EC3B2F-12FD-41E6-B94F-959694C29240}"/>
    <cellStyle name="20% - Accent2 2 3 3 3 2 2" xfId="1456" xr:uid="{F5034062-6F51-4C3E-874C-31BD2A996E1D}"/>
    <cellStyle name="20% - Accent2 2 3 3 3 2 2 2" xfId="1457" xr:uid="{734FE968-FB93-4101-9C12-A1CDBA059507}"/>
    <cellStyle name="20% - Accent2 2 3 3 3 2 3" xfId="1458" xr:uid="{AE569E40-D650-44CA-87D5-CC60338BC103}"/>
    <cellStyle name="20% - Accent2 2 3 3 3 3" xfId="1459" xr:uid="{98740388-F107-44B1-84A7-CBF435FFE5C6}"/>
    <cellStyle name="20% - Accent2 2 3 3 3 3 2" xfId="1460" xr:uid="{3C5844C9-E1EC-4EAC-ACDE-6EB3DB710538}"/>
    <cellStyle name="20% - Accent2 2 3 3 3 4" xfId="1461" xr:uid="{B5514E81-0023-460F-8D12-E9EF587DE72E}"/>
    <cellStyle name="20% - Accent2 2 3 3 4" xfId="1462" xr:uid="{548A1887-2E0E-4EED-BC71-4DDD3644C2FE}"/>
    <cellStyle name="20% - Accent2 2 3 3 4 2" xfId="1463" xr:uid="{A3CF5A9B-E3ED-46B2-9A02-98D4CFC4D5CA}"/>
    <cellStyle name="20% - Accent2 2 3 3 4 2 2" xfId="1464" xr:uid="{0364005C-CB4C-49C9-8A0A-C0E57F891BAF}"/>
    <cellStyle name="20% - Accent2 2 3 3 4 2 2 2" xfId="1465" xr:uid="{DE7F9C4F-31A9-4A64-898F-1CC363591BD4}"/>
    <cellStyle name="20% - Accent2 2 3 3 4 2 3" xfId="1466" xr:uid="{ABA6E339-9D71-4C31-8346-D0CF9D763204}"/>
    <cellStyle name="20% - Accent2 2 3 3 4 3" xfId="1467" xr:uid="{75D370D9-5DBE-4A72-9C4D-E396BEF87B86}"/>
    <cellStyle name="20% - Accent2 2 3 3 4 3 2" xfId="1468" xr:uid="{64357CD6-1599-4582-B9F5-E8C76325D8E8}"/>
    <cellStyle name="20% - Accent2 2 3 3 4 4" xfId="1469" xr:uid="{17BE496B-36C1-4E38-BE4F-6E2ABC45B940}"/>
    <cellStyle name="20% - Accent2 2 3 3 5" xfId="1470" xr:uid="{1C061A04-9FEF-430E-984F-AD5EBDB1B39C}"/>
    <cellStyle name="20% - Accent2 2 3 3 5 2" xfId="1471" xr:uid="{5F13CB58-8D88-46BA-89F8-2C5BA95106A6}"/>
    <cellStyle name="20% - Accent2 2 3 3 5 2 2" xfId="1472" xr:uid="{AAD08467-A6C9-4E12-993B-07C66DAE2A11}"/>
    <cellStyle name="20% - Accent2 2 3 3 5 3" xfId="1473" xr:uid="{FD1042A3-A588-45FD-ADEF-F3C3AB85435E}"/>
    <cellStyle name="20% - Accent2 2 3 3 6" xfId="1474" xr:uid="{BD50D4FF-70C5-471C-842A-24F56062CA40}"/>
    <cellStyle name="20% - Accent2 2 3 3 6 2" xfId="1475" xr:uid="{D212080B-CA77-4EDD-A89E-5936486378BB}"/>
    <cellStyle name="20% - Accent2 2 3 3 7" xfId="1476" xr:uid="{8FE03F31-5D62-4804-AFB2-E1C257BA8F6C}"/>
    <cellStyle name="20% - Accent2 2 3 4" xfId="1477" xr:uid="{3175E336-6DD2-48A2-B5D1-B314B982F9FD}"/>
    <cellStyle name="20% - Accent2 2 3 4 2" xfId="1478" xr:uid="{6FBA46D0-4FD9-4B05-869E-E07C6CD5D7D8}"/>
    <cellStyle name="20% - Accent2 2 3 4 2 2" xfId="1479" xr:uid="{6ECBAE24-4B8F-4A4F-842B-23FF577250E6}"/>
    <cellStyle name="20% - Accent2 2 3 4 2 2 2" xfId="1480" xr:uid="{2724D7DB-76F0-4327-8008-EF0F182ED312}"/>
    <cellStyle name="20% - Accent2 2 3 4 2 2 2 2" xfId="1481" xr:uid="{AED13C2E-6028-4DC7-82EF-DC81CCECFE6C}"/>
    <cellStyle name="20% - Accent2 2 3 4 2 2 3" xfId="1482" xr:uid="{E7864D20-32C3-4DD1-90C8-A860E0B763C6}"/>
    <cellStyle name="20% - Accent2 2 3 4 2 3" xfId="1483" xr:uid="{289DC681-BDBD-44C6-865B-1E8F720DAA19}"/>
    <cellStyle name="20% - Accent2 2 3 4 2 3 2" xfId="1484" xr:uid="{D586ACB4-2737-40CE-B102-519E7322745B}"/>
    <cellStyle name="20% - Accent2 2 3 4 2 4" xfId="1485" xr:uid="{2D77E688-93CC-4158-970B-316B296D3188}"/>
    <cellStyle name="20% - Accent2 2 3 4 3" xfId="1486" xr:uid="{6CEC085F-EBB2-4EA4-8707-B5BB1ED0B74A}"/>
    <cellStyle name="20% - Accent2 2 3 4 3 2" xfId="1487" xr:uid="{62C43841-D4E7-4512-8938-92176C509E08}"/>
    <cellStyle name="20% - Accent2 2 3 4 3 2 2" xfId="1488" xr:uid="{4B558EF3-3D1D-46F5-AA6F-C34DF2D6A16F}"/>
    <cellStyle name="20% - Accent2 2 3 4 3 2 2 2" xfId="1489" xr:uid="{11C81BED-097E-434B-ADB0-4A6D8E247B73}"/>
    <cellStyle name="20% - Accent2 2 3 4 3 2 3" xfId="1490" xr:uid="{285F1BFE-2A1B-4F7B-9DC3-E8A16C113356}"/>
    <cellStyle name="20% - Accent2 2 3 4 3 3" xfId="1491" xr:uid="{0168E3C1-971B-4EE4-8BB0-E3A27914009B}"/>
    <cellStyle name="20% - Accent2 2 3 4 3 3 2" xfId="1492" xr:uid="{D9A8E21A-00C4-40B9-8833-428D46C51334}"/>
    <cellStyle name="20% - Accent2 2 3 4 3 4" xfId="1493" xr:uid="{0AED6009-F67E-44E5-95CB-400AEE5E898A}"/>
    <cellStyle name="20% - Accent2 2 3 4 4" xfId="1494" xr:uid="{2739B0EB-8656-464D-8940-C0A74D5A3848}"/>
    <cellStyle name="20% - Accent2 2 3 4 4 2" xfId="1495" xr:uid="{54B12B56-B9D5-4FBE-8685-9731AA257C06}"/>
    <cellStyle name="20% - Accent2 2 3 4 4 2 2" xfId="1496" xr:uid="{AF362692-4F35-4CFF-8B38-224384BB68C4}"/>
    <cellStyle name="20% - Accent2 2 3 4 4 3" xfId="1497" xr:uid="{2460548F-9692-4435-886C-64F6187DCBD6}"/>
    <cellStyle name="20% - Accent2 2 3 4 5" xfId="1498" xr:uid="{B16DD174-CAB1-4DD6-A056-42795E17D054}"/>
    <cellStyle name="20% - Accent2 2 3 4 5 2" xfId="1499" xr:uid="{B97BC611-748A-4CB4-A7DC-E47BC79839BB}"/>
    <cellStyle name="20% - Accent2 2 3 4 6" xfId="1500" xr:uid="{787C4758-0525-4AA1-A871-80C20A7C7931}"/>
    <cellStyle name="20% - Accent2 2 3 5" xfId="1501" xr:uid="{AE706197-251E-49C1-B8AF-0850C8A74494}"/>
    <cellStyle name="20% - Accent2 2 3 5 2" xfId="1502" xr:uid="{8D2CE70E-5039-46C0-A401-B9C23A504BAD}"/>
    <cellStyle name="20% - Accent2 2 3 5 2 2" xfId="1503" xr:uid="{86722D1C-D540-4A0D-ADF6-D3678F1F3E26}"/>
    <cellStyle name="20% - Accent2 2 3 5 2 2 2" xfId="1504" xr:uid="{EC2BF2FF-211C-41DD-9984-0B09182F625D}"/>
    <cellStyle name="20% - Accent2 2 3 5 2 3" xfId="1505" xr:uid="{4E6F780B-230B-4E5C-91E0-C956F7547BA3}"/>
    <cellStyle name="20% - Accent2 2 3 5 3" xfId="1506" xr:uid="{1D3B3860-60FA-40D8-844F-1419FCA38F36}"/>
    <cellStyle name="20% - Accent2 2 3 5 3 2" xfId="1507" xr:uid="{C5667CF7-E846-4ABC-91D4-73EC556B98EA}"/>
    <cellStyle name="20% - Accent2 2 3 5 4" xfId="1508" xr:uid="{4C04B9FE-3CDE-4ABA-A907-E36A80CA9471}"/>
    <cellStyle name="20% - Accent2 2 3 6" xfId="1509" xr:uid="{FCA25848-E757-47C8-8997-8491925FF969}"/>
    <cellStyle name="20% - Accent2 2 3 6 2" xfId="1510" xr:uid="{A707F088-8822-489E-B9D4-CCA48A1E58A5}"/>
    <cellStyle name="20% - Accent2 2 3 6 2 2" xfId="1511" xr:uid="{A71E3CF0-3EBF-433A-8C87-AFE57A59C88D}"/>
    <cellStyle name="20% - Accent2 2 3 6 2 2 2" xfId="1512" xr:uid="{E258F9B7-6994-469F-A2A9-0B3C67221AC5}"/>
    <cellStyle name="20% - Accent2 2 3 6 2 3" xfId="1513" xr:uid="{2BA0392D-B020-46D6-BA0C-FF75F18EA6C2}"/>
    <cellStyle name="20% - Accent2 2 3 6 3" xfId="1514" xr:uid="{FDC7B87F-358B-4D4B-8967-21A7B6554931}"/>
    <cellStyle name="20% - Accent2 2 3 6 3 2" xfId="1515" xr:uid="{D051C259-94FD-4816-BE29-C2CEAA91EF11}"/>
    <cellStyle name="20% - Accent2 2 3 6 4" xfId="1516" xr:uid="{BBF55B2F-2050-4B83-A8B5-D7E2FF894787}"/>
    <cellStyle name="20% - Accent2 2 3 7" xfId="1517" xr:uid="{7C726AAF-E5B7-46D9-8C80-5AF981C15C89}"/>
    <cellStyle name="20% - Accent2 2 3 7 2" xfId="1518" xr:uid="{186F4015-9AE1-49C8-A4D5-057C65E34F9A}"/>
    <cellStyle name="20% - Accent2 2 3 7 2 2" xfId="1519" xr:uid="{B0C82D4F-3350-4F2D-A7B5-0D51A87FCA72}"/>
    <cellStyle name="20% - Accent2 2 3 7 2 2 2" xfId="1520" xr:uid="{90E45C9F-AD55-468E-964D-D8A2A40024DE}"/>
    <cellStyle name="20% - Accent2 2 3 7 2 3" xfId="1521" xr:uid="{8EB68227-7587-45EF-A273-FF97F357542E}"/>
    <cellStyle name="20% - Accent2 2 3 7 3" xfId="1522" xr:uid="{AB517852-1B86-4493-9618-7BB3111AB0A1}"/>
    <cellStyle name="20% - Accent2 2 3 7 3 2" xfId="1523" xr:uid="{7BC5954A-3983-4FC9-8DA7-25EC1BD93719}"/>
    <cellStyle name="20% - Accent2 2 3 7 4" xfId="1524" xr:uid="{CF5E1397-8C8E-4165-AF7B-353780ECE9FA}"/>
    <cellStyle name="20% - Accent2 2 3 8" xfId="1525" xr:uid="{F8D21C1A-DB24-418D-A505-4B805980A8C1}"/>
    <cellStyle name="20% - Accent2 2 3 8 2" xfId="1526" xr:uid="{085AA9EF-A795-461A-B90F-D2B84EA8DD2F}"/>
    <cellStyle name="20% - Accent2 2 3 8 2 2" xfId="1527" xr:uid="{1C7D5552-2D15-4F95-A727-67CC06FC2F9C}"/>
    <cellStyle name="20% - Accent2 2 3 8 2 2 2" xfId="1528" xr:uid="{E5E645E6-392E-4EFA-B306-2F8D6656F60E}"/>
    <cellStyle name="20% - Accent2 2 3 8 2 3" xfId="1529" xr:uid="{789E79AE-8157-4A91-9297-27D13691B859}"/>
    <cellStyle name="20% - Accent2 2 3 8 3" xfId="1530" xr:uid="{52325E57-FE44-418B-91D1-0B1501429B10}"/>
    <cellStyle name="20% - Accent2 2 3 8 3 2" xfId="1531" xr:uid="{94E215B6-D5DC-4466-ADDF-0629E39D787A}"/>
    <cellStyle name="20% - Accent2 2 3 8 4" xfId="1532" xr:uid="{3E5CD2F3-D2C0-4923-AFF1-41560691EFCF}"/>
    <cellStyle name="20% - Accent2 2 3 9" xfId="1533" xr:uid="{90B0FFAE-D4EA-4131-8DE1-E6C6BED9A451}"/>
    <cellStyle name="20% - Accent2 2 3 9 2" xfId="1534" xr:uid="{A2A50C3D-1DC8-47A1-A92D-8A3562DF38FC}"/>
    <cellStyle name="20% - Accent2 2 3 9 2 2" xfId="1535" xr:uid="{6EF46479-9454-4421-88C2-0CD1C75D7BBF}"/>
    <cellStyle name="20% - Accent2 2 3 9 3" xfId="1536" xr:uid="{E60C8E70-2155-4F1B-B88E-6113763FFDDA}"/>
    <cellStyle name="20% - Accent2 2 4" xfId="1537" xr:uid="{C971BC40-4D7F-4641-A1C2-8E3A3CE4FFE3}"/>
    <cellStyle name="20% - Accent2 2 4 2" xfId="1538" xr:uid="{45183573-E5AF-41C8-99B0-7F113D821072}"/>
    <cellStyle name="20% - Accent2 2 4 2 2" xfId="1539" xr:uid="{031B7B93-CFEE-4D79-9F17-B4DAD9435536}"/>
    <cellStyle name="20% - Accent2 2 4 2 2 2" xfId="1540" xr:uid="{0B627B77-C1F0-4EB0-A7A9-522C460030D8}"/>
    <cellStyle name="20% - Accent2 2 4 2 2 2 2" xfId="1541" xr:uid="{261DA821-2BEF-42B4-A0FC-5902F0ACC36F}"/>
    <cellStyle name="20% - Accent2 2 4 2 2 2 2 2" xfId="1542" xr:uid="{7D41ABBA-8400-4654-B10F-F506A8E3E6FD}"/>
    <cellStyle name="20% - Accent2 2 4 2 2 2 3" xfId="1543" xr:uid="{AECF0ADD-E348-48C2-B41D-612E5E006C67}"/>
    <cellStyle name="20% - Accent2 2 4 2 2 3" xfId="1544" xr:uid="{DE780737-DE1F-4BBE-A404-6EE3DD3D502A}"/>
    <cellStyle name="20% - Accent2 2 4 2 2 3 2" xfId="1545" xr:uid="{B337FC09-CB5F-42E9-8D1C-1502EB690223}"/>
    <cellStyle name="20% - Accent2 2 4 2 2 4" xfId="1546" xr:uid="{8CE23CB7-E544-409F-8B2D-8DB081472CE3}"/>
    <cellStyle name="20% - Accent2 2 4 2 3" xfId="1547" xr:uid="{0D416EFD-E34C-48AC-9532-76296AE3BED7}"/>
    <cellStyle name="20% - Accent2 2 4 2 3 2" xfId="1548" xr:uid="{BAF56A57-62DD-49EF-B029-F4938DDB9ECA}"/>
    <cellStyle name="20% - Accent2 2 4 2 3 2 2" xfId="1549" xr:uid="{FC9A6F0A-5DFE-4BF6-A76E-F5A2720ADB1F}"/>
    <cellStyle name="20% - Accent2 2 4 2 3 2 2 2" xfId="1550" xr:uid="{F6AC64B1-C460-4E7D-BBD5-9886F7EF3363}"/>
    <cellStyle name="20% - Accent2 2 4 2 3 2 3" xfId="1551" xr:uid="{9DE09633-F71B-4138-B81E-0AE3109ECCE8}"/>
    <cellStyle name="20% - Accent2 2 4 2 3 3" xfId="1552" xr:uid="{8E4505A6-EBD2-487F-BFEA-F520382A28C0}"/>
    <cellStyle name="20% - Accent2 2 4 2 3 3 2" xfId="1553" xr:uid="{753A3EA5-C412-4140-9B10-61B2C8487929}"/>
    <cellStyle name="20% - Accent2 2 4 2 3 4" xfId="1554" xr:uid="{D3C4A4CF-6B6B-467C-BEA8-269CDC154605}"/>
    <cellStyle name="20% - Accent2 2 4 2 4" xfId="1555" xr:uid="{5A590A86-D025-4634-BAC2-3CB3CE63565D}"/>
    <cellStyle name="20% - Accent2 2 4 2 4 2" xfId="1556" xr:uid="{EA7E0985-37DB-476B-BB54-A0FB04CC4AE4}"/>
    <cellStyle name="20% - Accent2 2 4 2 4 2 2" xfId="1557" xr:uid="{C91735AB-4F23-49E3-8064-6F5F000618A3}"/>
    <cellStyle name="20% - Accent2 2 4 2 4 3" xfId="1558" xr:uid="{AB24F6AB-2D08-4D2F-9F15-10620F3498A2}"/>
    <cellStyle name="20% - Accent2 2 4 2 5" xfId="1559" xr:uid="{F9D23A52-D3B0-4E02-B76C-EF55233BCB23}"/>
    <cellStyle name="20% - Accent2 2 4 2 5 2" xfId="1560" xr:uid="{18FAF682-5479-4C98-822D-CA0AA77DBA23}"/>
    <cellStyle name="20% - Accent2 2 4 2 6" xfId="1561" xr:uid="{40B264A8-460B-45CA-93C1-7DCAB267FB13}"/>
    <cellStyle name="20% - Accent2 2 4 3" xfId="1562" xr:uid="{CEAD4EF4-96D3-4C22-9516-48DC0A9AEF42}"/>
    <cellStyle name="20% - Accent2 2 4 3 2" xfId="1563" xr:uid="{4BBFD2F3-2578-4BF8-952E-B031E69A33A7}"/>
    <cellStyle name="20% - Accent2 2 4 3 2 2" xfId="1564" xr:uid="{F049D75A-4669-49B6-B214-AAB02CE42F43}"/>
    <cellStyle name="20% - Accent2 2 4 3 2 2 2" xfId="1565" xr:uid="{3637809E-99B2-4B1E-88E3-7A76DBB25169}"/>
    <cellStyle name="20% - Accent2 2 4 3 2 3" xfId="1566" xr:uid="{68225676-158A-45DA-90CB-25FDF49F9A1E}"/>
    <cellStyle name="20% - Accent2 2 4 3 3" xfId="1567" xr:uid="{B26040E0-032E-4D87-B9E5-B64651A0934F}"/>
    <cellStyle name="20% - Accent2 2 4 3 3 2" xfId="1568" xr:uid="{D28C1F86-A11B-4BB9-8990-59613A8EB916}"/>
    <cellStyle name="20% - Accent2 2 4 3 4" xfId="1569" xr:uid="{03835554-AFCF-4ED3-B06F-577B56692875}"/>
    <cellStyle name="20% - Accent2 2 4 4" xfId="1570" xr:uid="{1FF0E9D8-E09F-478C-9CD2-A76A941C4BE7}"/>
    <cellStyle name="20% - Accent2 2 4 4 2" xfId="1571" xr:uid="{D09A7D8F-AD4B-4E16-B8D3-232B7AE9E33B}"/>
    <cellStyle name="20% - Accent2 2 4 4 2 2" xfId="1572" xr:uid="{330E07A6-57A7-453F-BEFB-F7F698EE6A37}"/>
    <cellStyle name="20% - Accent2 2 4 4 2 2 2" xfId="1573" xr:uid="{CD846D6E-2EF0-43D7-82BF-3B77D5281D45}"/>
    <cellStyle name="20% - Accent2 2 4 4 2 3" xfId="1574" xr:uid="{34F591DC-0B10-4F13-9657-10F7EA9EAB50}"/>
    <cellStyle name="20% - Accent2 2 4 4 3" xfId="1575" xr:uid="{AC409B6E-9087-4337-BFCE-F449E07A14B1}"/>
    <cellStyle name="20% - Accent2 2 4 4 3 2" xfId="1576" xr:uid="{D6744822-3F10-47C8-9B46-F9D9DFD07269}"/>
    <cellStyle name="20% - Accent2 2 4 4 4" xfId="1577" xr:uid="{F59D2305-3894-4199-B75A-E003247A5940}"/>
    <cellStyle name="20% - Accent2 2 4 5" xfId="1578" xr:uid="{051BF53D-5E3C-41AA-B44D-34926CB3C7CF}"/>
    <cellStyle name="20% - Accent2 2 4 5 2" xfId="1579" xr:uid="{0B81ED8B-42FD-4E71-8368-8397BC91EA30}"/>
    <cellStyle name="20% - Accent2 2 4 5 2 2" xfId="1580" xr:uid="{BCCDD311-386C-4879-8445-B2DFB8689F94}"/>
    <cellStyle name="20% - Accent2 2 4 5 2 2 2" xfId="1581" xr:uid="{2E910994-25E8-4B12-8F63-2C20589988E0}"/>
    <cellStyle name="20% - Accent2 2 4 5 2 3" xfId="1582" xr:uid="{10D70EB5-62A9-4B3B-BBFC-7E5A7364E997}"/>
    <cellStyle name="20% - Accent2 2 4 5 3" xfId="1583" xr:uid="{AAA71137-45AB-4237-AC98-8AABA1440004}"/>
    <cellStyle name="20% - Accent2 2 4 5 3 2" xfId="1584" xr:uid="{B539A657-494F-48EE-A0E2-5446E3F58963}"/>
    <cellStyle name="20% - Accent2 2 4 5 4" xfId="1585" xr:uid="{B00B60A1-DC45-43E1-ADAC-07C980789736}"/>
    <cellStyle name="20% - Accent2 2 4 6" xfId="1586" xr:uid="{0BB35274-9499-4422-84E7-0C37402217BD}"/>
    <cellStyle name="20% - Accent2 2 4 6 2" xfId="1587" xr:uid="{D40FB84A-3FA6-4D06-A80F-E5D8BCAE5F90}"/>
    <cellStyle name="20% - Accent2 2 4 6 2 2" xfId="1588" xr:uid="{E35320DF-393E-4EE1-A832-6C1AD722730B}"/>
    <cellStyle name="20% - Accent2 2 4 6 2 2 2" xfId="1589" xr:uid="{B33A33F0-1424-4A26-9E9E-3AA5148BBF81}"/>
    <cellStyle name="20% - Accent2 2 4 6 2 3" xfId="1590" xr:uid="{4FA2E3E3-3E1B-43FB-AA76-90D4FEB7C985}"/>
    <cellStyle name="20% - Accent2 2 4 6 3" xfId="1591" xr:uid="{35F5B9D5-BCCF-4EE2-BCFC-5FEA629E0195}"/>
    <cellStyle name="20% - Accent2 2 4 6 3 2" xfId="1592" xr:uid="{E72AAE8A-D698-41C6-9D3E-F3E1991993F9}"/>
    <cellStyle name="20% - Accent2 2 4 6 4" xfId="1593" xr:uid="{4FBCDD96-1F69-481F-9CD6-20CE009D4BAC}"/>
    <cellStyle name="20% - Accent2 2 4 7" xfId="1594" xr:uid="{4F50EB3C-D21C-4C90-835F-AF8E38ED6CD6}"/>
    <cellStyle name="20% - Accent2 2 4 7 2" xfId="1595" xr:uid="{4745E215-83B2-4752-9650-1530D04012B2}"/>
    <cellStyle name="20% - Accent2 2 4 7 2 2" xfId="1596" xr:uid="{A3C3B650-BE28-4C82-83DF-9A2C3C5AFC91}"/>
    <cellStyle name="20% - Accent2 2 4 7 3" xfId="1597" xr:uid="{16B1CEE5-49E7-4AE0-9CDB-3ADEBDB13E36}"/>
    <cellStyle name="20% - Accent2 2 4 8" xfId="1598" xr:uid="{B61BC33D-0974-423F-8204-08DFE112DD1B}"/>
    <cellStyle name="20% - Accent2 2 4 8 2" xfId="1599" xr:uid="{1F516662-65AE-4078-84FE-312B75A233BA}"/>
    <cellStyle name="20% - Accent2 2 4 9" xfId="1600" xr:uid="{0623068B-D162-42CF-B5D5-F725AB1457D4}"/>
    <cellStyle name="20% - Accent2 2 5" xfId="1601" xr:uid="{F5592672-A086-45C0-892D-2D8ABDD787F6}"/>
    <cellStyle name="20% - Accent2 2 5 2" xfId="1602" xr:uid="{F1F34A66-C73A-4E0B-BC73-7C187D7D01CF}"/>
    <cellStyle name="20% - Accent2 2 5 2 2" xfId="1603" xr:uid="{DF301692-9F45-4DCD-86F4-0B783E7AA50F}"/>
    <cellStyle name="20% - Accent2 2 5 2 2 2" xfId="1604" xr:uid="{620C441E-06CA-4EB8-B588-F3D99F8C084E}"/>
    <cellStyle name="20% - Accent2 2 5 2 2 2 2" xfId="1605" xr:uid="{C0A41327-C9F3-4A32-8220-EB9B5ACEE4C0}"/>
    <cellStyle name="20% - Accent2 2 5 2 2 2 2 2" xfId="1606" xr:uid="{0FCF0A97-434B-4A04-94C2-05D74DC6A18F}"/>
    <cellStyle name="20% - Accent2 2 5 2 2 2 3" xfId="1607" xr:uid="{037BD831-CC00-4644-AB82-8D0FD22ADC7C}"/>
    <cellStyle name="20% - Accent2 2 5 2 2 3" xfId="1608" xr:uid="{43E47CED-E2E3-4312-BCC5-EBB2C859DAD3}"/>
    <cellStyle name="20% - Accent2 2 5 2 2 3 2" xfId="1609" xr:uid="{EEAA21DE-E988-4480-AFB7-46F9279F3158}"/>
    <cellStyle name="20% - Accent2 2 5 2 2 4" xfId="1610" xr:uid="{63E79264-CDC0-43F2-AEBA-C3EE69E14155}"/>
    <cellStyle name="20% - Accent2 2 5 2 3" xfId="1611" xr:uid="{70E27399-673A-48DC-8400-E1BD27B1784E}"/>
    <cellStyle name="20% - Accent2 2 5 2 3 2" xfId="1612" xr:uid="{A9903DF2-26AA-4A3A-B650-508C590875DE}"/>
    <cellStyle name="20% - Accent2 2 5 2 3 2 2" xfId="1613" xr:uid="{F03B9ACE-1366-4637-977F-2B63E905F49E}"/>
    <cellStyle name="20% - Accent2 2 5 2 3 2 2 2" xfId="1614" xr:uid="{65848399-4D84-4C6A-9A3E-5B648CE8A1DE}"/>
    <cellStyle name="20% - Accent2 2 5 2 3 2 3" xfId="1615" xr:uid="{43914EBE-9636-40D3-A57E-B866FD3C2B02}"/>
    <cellStyle name="20% - Accent2 2 5 2 3 3" xfId="1616" xr:uid="{8350069D-EF24-4747-BD7E-2E3F692AA1FC}"/>
    <cellStyle name="20% - Accent2 2 5 2 3 3 2" xfId="1617" xr:uid="{FCA8861A-4197-42F2-B265-3210FBF15489}"/>
    <cellStyle name="20% - Accent2 2 5 2 3 4" xfId="1618" xr:uid="{15FBF82D-AB17-44C7-AC18-EFBCC8D69957}"/>
    <cellStyle name="20% - Accent2 2 5 2 4" xfId="1619" xr:uid="{0AEE2E4B-2C6A-49F6-9CAB-B239AAABFABC}"/>
    <cellStyle name="20% - Accent2 2 5 2 4 2" xfId="1620" xr:uid="{2F1766EE-B05E-47C6-BA59-6642E96772DA}"/>
    <cellStyle name="20% - Accent2 2 5 2 4 2 2" xfId="1621" xr:uid="{5522BD1D-589B-4A4A-A067-22B9CC1F3041}"/>
    <cellStyle name="20% - Accent2 2 5 2 4 3" xfId="1622" xr:uid="{BDC7B241-F241-4B15-8C06-057703A5B995}"/>
    <cellStyle name="20% - Accent2 2 5 2 5" xfId="1623" xr:uid="{4204522E-904E-43FB-AB9C-1EECE4474DBC}"/>
    <cellStyle name="20% - Accent2 2 5 2 5 2" xfId="1624" xr:uid="{355D1D96-2771-4C69-BE2E-078BEE919E0E}"/>
    <cellStyle name="20% - Accent2 2 5 2 6" xfId="1625" xr:uid="{7ECA95A5-87A5-4D2F-8437-ECCCCFD45290}"/>
    <cellStyle name="20% - Accent2 2 5 3" xfId="1626" xr:uid="{52291CFB-AAA8-49C8-91FA-37C9AB3A1B9B}"/>
    <cellStyle name="20% - Accent2 2 5 3 2" xfId="1627" xr:uid="{8782A925-7940-432D-BCA1-7012C5EA366C}"/>
    <cellStyle name="20% - Accent2 2 5 3 2 2" xfId="1628" xr:uid="{BD571602-7FF7-4167-B651-6BB13AEF9083}"/>
    <cellStyle name="20% - Accent2 2 5 3 2 2 2" xfId="1629" xr:uid="{675B2F63-46AD-4582-8C89-625501805C49}"/>
    <cellStyle name="20% - Accent2 2 5 3 2 3" xfId="1630" xr:uid="{252BED91-036B-42AD-AFEE-A4642A7BF905}"/>
    <cellStyle name="20% - Accent2 2 5 3 3" xfId="1631" xr:uid="{1B364B95-0407-446D-85EC-DC3F38B86694}"/>
    <cellStyle name="20% - Accent2 2 5 3 3 2" xfId="1632" xr:uid="{49563D94-3826-4B20-ACEA-E3F33CF0A204}"/>
    <cellStyle name="20% - Accent2 2 5 3 4" xfId="1633" xr:uid="{35D299CE-2EEA-4997-BCBD-0612BE1CB911}"/>
    <cellStyle name="20% - Accent2 2 5 4" xfId="1634" xr:uid="{8CE768BB-007F-49E3-9455-8FE793C16D24}"/>
    <cellStyle name="20% - Accent2 2 5 4 2" xfId="1635" xr:uid="{744E68A3-D43C-4049-963A-F05F97469E9B}"/>
    <cellStyle name="20% - Accent2 2 5 4 2 2" xfId="1636" xr:uid="{D1FAEEDD-2251-4AFC-A0A9-3D8819BDBF87}"/>
    <cellStyle name="20% - Accent2 2 5 4 2 2 2" xfId="1637" xr:uid="{20D94E19-9EEA-4026-A5F5-DB7CA785A21C}"/>
    <cellStyle name="20% - Accent2 2 5 4 2 3" xfId="1638" xr:uid="{9939E24F-32FF-404F-B514-94419D845F49}"/>
    <cellStyle name="20% - Accent2 2 5 4 3" xfId="1639" xr:uid="{49ED6C9B-9ADB-4C10-AA1F-787251C52928}"/>
    <cellStyle name="20% - Accent2 2 5 4 3 2" xfId="1640" xr:uid="{5ECCCBC7-5BA1-45D5-BC8F-E0D4E4CE3605}"/>
    <cellStyle name="20% - Accent2 2 5 4 4" xfId="1641" xr:uid="{B3BD7BDE-B4DA-4BA9-9035-950242D90A76}"/>
    <cellStyle name="20% - Accent2 2 5 5" xfId="1642" xr:uid="{B2B46EBE-B61A-4BCA-A6D6-12BD42F681DD}"/>
    <cellStyle name="20% - Accent2 2 5 5 2" xfId="1643" xr:uid="{CFCEC46F-4BBF-48E9-8CDC-BB146BBE8C69}"/>
    <cellStyle name="20% - Accent2 2 5 5 2 2" xfId="1644" xr:uid="{035E5407-4709-47D0-B8A4-3EF72EF84AB3}"/>
    <cellStyle name="20% - Accent2 2 5 5 3" xfId="1645" xr:uid="{FB73475C-63B8-48C2-9EBE-EA73F3D63020}"/>
    <cellStyle name="20% - Accent2 2 5 6" xfId="1646" xr:uid="{76388278-CBD6-440A-AA75-DA3B92E1E918}"/>
    <cellStyle name="20% - Accent2 2 5 6 2" xfId="1647" xr:uid="{64FDBB7D-240F-426A-9355-7D6CF54F6616}"/>
    <cellStyle name="20% - Accent2 2 5 7" xfId="1648" xr:uid="{E6DB13CE-9C2D-4D5F-8F64-06EF1DFDA773}"/>
    <cellStyle name="20% - Accent2 2 6" xfId="1649" xr:uid="{0C0CD39B-F6F4-418B-962B-0B47D19B6B61}"/>
    <cellStyle name="20% - Accent2 2 6 2" xfId="1650" xr:uid="{09E9B9A8-39F6-43B8-AEE1-4B260D388745}"/>
    <cellStyle name="20% - Accent2 2 6 2 2" xfId="1651" xr:uid="{0BE8096A-8F51-4BC8-A1EF-36ADC713081C}"/>
    <cellStyle name="20% - Accent2 2 6 2 2 2" xfId="1652" xr:uid="{AEB99DF1-24F1-4380-9903-A79B9E99CCFE}"/>
    <cellStyle name="20% - Accent2 2 6 2 2 2 2" xfId="1653" xr:uid="{1D5D460E-C34F-4920-9D16-C1EB9FE3772E}"/>
    <cellStyle name="20% - Accent2 2 6 2 2 3" xfId="1654" xr:uid="{C949F416-54B3-4F95-87BC-D467A4613B70}"/>
    <cellStyle name="20% - Accent2 2 6 2 3" xfId="1655" xr:uid="{DFA4914E-E5E5-402C-8FA0-D918CC5C286A}"/>
    <cellStyle name="20% - Accent2 2 6 2 3 2" xfId="1656" xr:uid="{5A2DA038-0813-43D2-B528-E46E655349AB}"/>
    <cellStyle name="20% - Accent2 2 6 2 4" xfId="1657" xr:uid="{70F638FC-4C2A-4253-AC30-5C02E9D9F5EE}"/>
    <cellStyle name="20% - Accent2 2 6 3" xfId="1658" xr:uid="{F9D780EB-0A17-4277-B98C-7E016E475A57}"/>
    <cellStyle name="20% - Accent2 2 6 3 2" xfId="1659" xr:uid="{52D3A757-3F1D-4E9C-9745-C0D3090AC0C6}"/>
    <cellStyle name="20% - Accent2 2 6 3 2 2" xfId="1660" xr:uid="{EA674B7C-1BC3-4C11-9DA0-F6CB27723697}"/>
    <cellStyle name="20% - Accent2 2 6 3 2 2 2" xfId="1661" xr:uid="{8BCEC47B-182B-4469-9A86-C8A30229B293}"/>
    <cellStyle name="20% - Accent2 2 6 3 2 3" xfId="1662" xr:uid="{0FBE4CDA-4A60-4E46-966A-07C160FE1207}"/>
    <cellStyle name="20% - Accent2 2 6 3 3" xfId="1663" xr:uid="{ADCC79C6-149D-4E5E-B8A4-71081CFB8FA4}"/>
    <cellStyle name="20% - Accent2 2 6 3 3 2" xfId="1664" xr:uid="{C79B397E-8CC0-465B-AC85-11B422804489}"/>
    <cellStyle name="20% - Accent2 2 6 3 4" xfId="1665" xr:uid="{79ACE42E-B42E-4E10-8B62-A036F78C5DB8}"/>
    <cellStyle name="20% - Accent2 2 6 4" xfId="1666" xr:uid="{69FDB5D7-8091-4AE6-9ACD-6A13435940FB}"/>
    <cellStyle name="20% - Accent2 2 6 4 2" xfId="1667" xr:uid="{02630CCA-4090-477A-A436-33BE7DEA73A2}"/>
    <cellStyle name="20% - Accent2 2 6 4 2 2" xfId="1668" xr:uid="{572F66D0-1C6D-459F-972A-3B899ECD1834}"/>
    <cellStyle name="20% - Accent2 2 6 4 3" xfId="1669" xr:uid="{F915F53D-0180-4BDE-8C11-E297A93CC04D}"/>
    <cellStyle name="20% - Accent2 2 6 5" xfId="1670" xr:uid="{94CE293B-1DD9-400A-AD99-EAD65E025B5C}"/>
    <cellStyle name="20% - Accent2 2 6 5 2" xfId="1671" xr:uid="{428E9D99-CD00-4BCE-8957-A5AD82EF4704}"/>
    <cellStyle name="20% - Accent2 2 6 6" xfId="1672" xr:uid="{B8B2CEED-4CF8-423E-A923-BB4566FB500F}"/>
    <cellStyle name="20% - Accent2 2 7" xfId="1673" xr:uid="{BCBB8A86-61A5-4597-BA69-F4EA55F7BC06}"/>
    <cellStyle name="20% - Accent2 2 7 2" xfId="1674" xr:uid="{FE07B51E-DBE6-44C4-A4EA-DCC5C7B8CF24}"/>
    <cellStyle name="20% - Accent2 2 7 2 2" xfId="1675" xr:uid="{88EFD0C4-BF27-4CEE-B42E-EEE10CCFB904}"/>
    <cellStyle name="20% - Accent2 2 7 2 2 2" xfId="1676" xr:uid="{AACAB3DC-A512-4C46-A924-47030EAB6C3E}"/>
    <cellStyle name="20% - Accent2 2 7 2 3" xfId="1677" xr:uid="{7FB456F5-72E9-47C8-908C-1FB216C99B3A}"/>
    <cellStyle name="20% - Accent2 2 7 3" xfId="1678" xr:uid="{72A0A1A9-3639-4099-984D-552240A2EAE0}"/>
    <cellStyle name="20% - Accent2 2 7 3 2" xfId="1679" xr:uid="{1CE99160-E282-4A47-9D88-A29AA7E84DBF}"/>
    <cellStyle name="20% - Accent2 2 7 4" xfId="1680" xr:uid="{A8255092-37C4-4E6B-A3B2-4FC8FCCBEF80}"/>
    <cellStyle name="20% - Accent2 2 8" xfId="1681" xr:uid="{ADDA80F9-D310-4A39-8E24-76611FD53A7B}"/>
    <cellStyle name="20% - Accent2 2 8 2" xfId="1682" xr:uid="{F882D671-8252-4544-B75B-BDC59CD8B319}"/>
    <cellStyle name="20% - Accent2 2 8 2 2" xfId="1683" xr:uid="{A32EAC43-B3D7-4C16-B6F4-49BB2EB8173B}"/>
    <cellStyle name="20% - Accent2 2 8 2 2 2" xfId="1684" xr:uid="{96C38A69-8CD8-4DEF-85E2-3D41C9CCD08B}"/>
    <cellStyle name="20% - Accent2 2 8 2 3" xfId="1685" xr:uid="{DA489F72-8B4B-4834-B737-18F9CD7638A0}"/>
    <cellStyle name="20% - Accent2 2 8 3" xfId="1686" xr:uid="{EA9CD47E-1B4B-4A3A-B81E-204753C86B8A}"/>
    <cellStyle name="20% - Accent2 2 8 3 2" xfId="1687" xr:uid="{D2008140-4207-4A13-B72A-FB4FDB006630}"/>
    <cellStyle name="20% - Accent2 2 8 4" xfId="1688" xr:uid="{CFFA5E9B-3E2A-4387-9F5A-C63CDF261FD4}"/>
    <cellStyle name="20% - Accent2 2 9" xfId="1689" xr:uid="{4A230A17-9788-4566-857A-ECE1F0C2933B}"/>
    <cellStyle name="20% - Accent2 2 9 2" xfId="1690" xr:uid="{2B013BF6-2C18-4BF2-8BAE-8D95AB7378CE}"/>
    <cellStyle name="20% - Accent2 2 9 2 2" xfId="1691" xr:uid="{17314AC8-028C-4A2C-8542-CE73D4C64A42}"/>
    <cellStyle name="20% - Accent2 2 9 2 2 2" xfId="1692" xr:uid="{A7A0ECC2-0679-49CB-9034-C16B0A07D612}"/>
    <cellStyle name="20% - Accent2 2 9 2 3" xfId="1693" xr:uid="{31BD6C83-B177-445B-8ACC-1CAA17CA257E}"/>
    <cellStyle name="20% - Accent2 2 9 3" xfId="1694" xr:uid="{8F9D4BE3-82B0-442C-B96A-79BFAF0D3861}"/>
    <cellStyle name="20% - Accent2 2 9 3 2" xfId="1695" xr:uid="{E42D1861-2E7E-4A22-9D97-9AE718DBC8DE}"/>
    <cellStyle name="20% - Accent2 2 9 4" xfId="1696" xr:uid="{9909990B-32D7-4952-923F-53421BF7727A}"/>
    <cellStyle name="20% - Accent2 3" xfId="1697" xr:uid="{0633158C-9BFB-4A9F-9AC3-BECDC1F8D39E}"/>
    <cellStyle name="20% - Accent2 4" xfId="1698" xr:uid="{376F2365-E472-40E8-ABAC-FB3E6C2D83D3}"/>
    <cellStyle name="20% - Accent2 4 10" xfId="1699" xr:uid="{6853E227-5AC5-4E17-BD52-10CE914808BD}"/>
    <cellStyle name="20% - Accent2 4 10 2" xfId="1700" xr:uid="{6B8D9F9C-6167-457A-9525-E6E5D00665BC}"/>
    <cellStyle name="20% - Accent2 4 11" xfId="1701" xr:uid="{83FBAEAC-FF39-4356-8EDC-1965D0D29AA2}"/>
    <cellStyle name="20% - Accent2 4 2" xfId="1702" xr:uid="{7E7FD0B8-B942-4F83-BFEF-5D314CDFCD8D}"/>
    <cellStyle name="20% - Accent2 4 2 2" xfId="1703" xr:uid="{2BF80CE6-2FA3-42F9-9FA3-5C571C6980FF}"/>
    <cellStyle name="20% - Accent2 4 2 2 2" xfId="1704" xr:uid="{C83B6685-9559-4658-9C38-96CA26869A2B}"/>
    <cellStyle name="20% - Accent2 4 2 2 2 2" xfId="1705" xr:uid="{F8BB5953-0F71-4012-A864-7C744222CBCA}"/>
    <cellStyle name="20% - Accent2 4 2 2 2 2 2" xfId="1706" xr:uid="{F9ACAFBD-F8D8-4B29-B875-3704C3D9C0A6}"/>
    <cellStyle name="20% - Accent2 4 2 2 2 2 2 2" xfId="1707" xr:uid="{9526EBEB-D769-4E39-8EED-045BB8142E4E}"/>
    <cellStyle name="20% - Accent2 4 2 2 2 2 3" xfId="1708" xr:uid="{CB3935E4-AE5D-44A2-B76E-C8A38F2FAC1C}"/>
    <cellStyle name="20% - Accent2 4 2 2 2 3" xfId="1709" xr:uid="{2323E26A-EE65-4729-AA25-2A23FA849AD7}"/>
    <cellStyle name="20% - Accent2 4 2 2 2 3 2" xfId="1710" xr:uid="{C205E633-3D2A-4769-AC98-4507132DDFD8}"/>
    <cellStyle name="20% - Accent2 4 2 2 2 4" xfId="1711" xr:uid="{0F9B9883-DCF8-425D-AF40-3E2E6DBA2F72}"/>
    <cellStyle name="20% - Accent2 4 2 2 3" xfId="1712" xr:uid="{BEDEDCF8-D88C-4C24-9875-B195B06C8BDF}"/>
    <cellStyle name="20% - Accent2 4 2 2 3 2" xfId="1713" xr:uid="{5B197F43-9236-45C0-89B3-AA9ABB738DCF}"/>
    <cellStyle name="20% - Accent2 4 2 2 3 2 2" xfId="1714" xr:uid="{E512AB1F-470F-4648-8FE4-812E236C65AD}"/>
    <cellStyle name="20% - Accent2 4 2 2 3 2 2 2" xfId="1715" xr:uid="{F1FCBA0D-49D9-4486-9C7D-271918F279A9}"/>
    <cellStyle name="20% - Accent2 4 2 2 3 2 3" xfId="1716" xr:uid="{A9E0D653-0876-4D6A-B301-33E8E9E0A68D}"/>
    <cellStyle name="20% - Accent2 4 2 2 3 3" xfId="1717" xr:uid="{C3415B4F-CD6A-4C85-B122-D11466FB061A}"/>
    <cellStyle name="20% - Accent2 4 2 2 3 3 2" xfId="1718" xr:uid="{A3FFE8C5-E1FD-4CB2-AE57-7BA3661A1315}"/>
    <cellStyle name="20% - Accent2 4 2 2 3 4" xfId="1719" xr:uid="{C5EE47C9-6B01-4F39-B632-152BBA3CDF44}"/>
    <cellStyle name="20% - Accent2 4 2 2 4" xfId="1720" xr:uid="{0763CF5B-407A-4E7C-AFCD-6E55B78FC106}"/>
    <cellStyle name="20% - Accent2 4 2 2 4 2" xfId="1721" xr:uid="{1B02BB92-8503-451F-9298-1A8C9131322B}"/>
    <cellStyle name="20% - Accent2 4 2 2 4 2 2" xfId="1722" xr:uid="{135CF4E3-B5E9-4445-9075-53A45B761F9A}"/>
    <cellStyle name="20% - Accent2 4 2 2 4 3" xfId="1723" xr:uid="{D878479D-DB4D-4122-A54A-2B6B21CC8144}"/>
    <cellStyle name="20% - Accent2 4 2 2 5" xfId="1724" xr:uid="{47B2D9E0-26ED-4772-9D72-8721D89EEAEA}"/>
    <cellStyle name="20% - Accent2 4 2 2 5 2" xfId="1725" xr:uid="{790E3185-4C85-489C-94F9-7AF623360151}"/>
    <cellStyle name="20% - Accent2 4 2 2 6" xfId="1726" xr:uid="{3830236B-7506-4D9B-9D8C-BD9D767BA969}"/>
    <cellStyle name="20% - Accent2 4 2 3" xfId="1727" xr:uid="{AEDA447F-8132-47D1-910B-435AB4804C7E}"/>
    <cellStyle name="20% - Accent2 4 2 3 2" xfId="1728" xr:uid="{FC133055-DD3E-467D-B32D-E97812204515}"/>
    <cellStyle name="20% - Accent2 4 2 3 2 2" xfId="1729" xr:uid="{E61A530A-C433-4DE7-BE18-43F24C71E4D0}"/>
    <cellStyle name="20% - Accent2 4 2 3 2 2 2" xfId="1730" xr:uid="{6B2DED07-59BB-4CEF-89CA-DA80BF389D38}"/>
    <cellStyle name="20% - Accent2 4 2 3 2 3" xfId="1731" xr:uid="{6D67FAD9-3A61-4116-8EE1-AE974AF477D6}"/>
    <cellStyle name="20% - Accent2 4 2 3 3" xfId="1732" xr:uid="{09420421-281A-4897-8BFC-E941C2174E08}"/>
    <cellStyle name="20% - Accent2 4 2 3 3 2" xfId="1733" xr:uid="{451BBB3E-80A4-41A5-BE02-AEB821965F92}"/>
    <cellStyle name="20% - Accent2 4 2 3 4" xfId="1734" xr:uid="{D56CECB6-836D-41AE-AB08-33D359938122}"/>
    <cellStyle name="20% - Accent2 4 2 4" xfId="1735" xr:uid="{2EA1CAFE-9441-4750-992E-71813CF1F570}"/>
    <cellStyle name="20% - Accent2 4 2 4 2" xfId="1736" xr:uid="{F51B25DF-FD5B-4F90-9253-DA41B0E2DA57}"/>
    <cellStyle name="20% - Accent2 4 2 4 2 2" xfId="1737" xr:uid="{60C7FB18-D646-47FC-942E-5E90930E9F99}"/>
    <cellStyle name="20% - Accent2 4 2 4 2 2 2" xfId="1738" xr:uid="{37777B3C-36F9-430F-B1DC-821D29D0E881}"/>
    <cellStyle name="20% - Accent2 4 2 4 2 3" xfId="1739" xr:uid="{6FF2FDD6-3829-4ADE-91CC-B3D9CA598551}"/>
    <cellStyle name="20% - Accent2 4 2 4 3" xfId="1740" xr:uid="{4BC2AC73-6678-45E8-83AB-1F6F7F4A3E0C}"/>
    <cellStyle name="20% - Accent2 4 2 4 3 2" xfId="1741" xr:uid="{0DA9FCF6-9710-4944-85E3-7CD0FA865114}"/>
    <cellStyle name="20% - Accent2 4 2 4 4" xfId="1742" xr:uid="{3E0D14F1-851C-4A1E-A50A-BD216A44CD6B}"/>
    <cellStyle name="20% - Accent2 4 2 5" xfId="1743" xr:uid="{41194AEA-57A6-4670-BCCD-37F9C8C33947}"/>
    <cellStyle name="20% - Accent2 4 2 5 2" xfId="1744" xr:uid="{DCB25F3C-1C30-4AAD-BFEB-CB8FDEB08B85}"/>
    <cellStyle name="20% - Accent2 4 2 5 2 2" xfId="1745" xr:uid="{DB100C15-DE7B-47A1-A6BE-9CC248E06B04}"/>
    <cellStyle name="20% - Accent2 4 2 5 2 2 2" xfId="1746" xr:uid="{52F58D19-06FF-4614-B770-BDB5758D5A51}"/>
    <cellStyle name="20% - Accent2 4 2 5 2 3" xfId="1747" xr:uid="{C553A9F3-C45E-4EB0-A56E-1D4757617539}"/>
    <cellStyle name="20% - Accent2 4 2 5 3" xfId="1748" xr:uid="{CE9E1F00-8803-43BD-BBB7-5B5C9C12B960}"/>
    <cellStyle name="20% - Accent2 4 2 5 3 2" xfId="1749" xr:uid="{72D1384E-6B33-47A3-AB53-9AE23689B69C}"/>
    <cellStyle name="20% - Accent2 4 2 5 4" xfId="1750" xr:uid="{6BE37991-76BC-460E-8EC6-10F3971A8488}"/>
    <cellStyle name="20% - Accent2 4 2 6" xfId="1751" xr:uid="{EE6605D1-9EF5-4774-A5A6-A02A84D57FE0}"/>
    <cellStyle name="20% - Accent2 4 2 6 2" xfId="1752" xr:uid="{5E1B62DF-AE94-48FB-BA15-39C379FFC075}"/>
    <cellStyle name="20% - Accent2 4 2 6 2 2" xfId="1753" xr:uid="{2B97FB59-61C1-4D59-915F-5DE00475DE3F}"/>
    <cellStyle name="20% - Accent2 4 2 6 2 2 2" xfId="1754" xr:uid="{88610357-6D6F-41F2-9D0C-BD2A48B53998}"/>
    <cellStyle name="20% - Accent2 4 2 6 2 3" xfId="1755" xr:uid="{E6EDFCD8-DA44-4F20-96DD-C2C582DC1904}"/>
    <cellStyle name="20% - Accent2 4 2 6 3" xfId="1756" xr:uid="{EB099775-F23C-4DAC-BACD-DE453DBCF10B}"/>
    <cellStyle name="20% - Accent2 4 2 6 3 2" xfId="1757" xr:uid="{4CA07B4A-FB2B-41EF-B985-90081A793135}"/>
    <cellStyle name="20% - Accent2 4 2 6 4" xfId="1758" xr:uid="{4AA926E9-543E-486B-9B93-7555E7D5BF73}"/>
    <cellStyle name="20% - Accent2 4 2 7" xfId="1759" xr:uid="{14B301AA-7B01-4050-87C1-1ECD81EA721E}"/>
    <cellStyle name="20% - Accent2 4 2 7 2" xfId="1760" xr:uid="{DCC0BB62-BE9D-4368-8ED8-5ECDA04DC96C}"/>
    <cellStyle name="20% - Accent2 4 2 7 2 2" xfId="1761" xr:uid="{978E1521-E876-46B2-AF5D-9DADC76DD4A0}"/>
    <cellStyle name="20% - Accent2 4 2 7 3" xfId="1762" xr:uid="{36EACE12-5E29-4625-8561-F73C91AEEC20}"/>
    <cellStyle name="20% - Accent2 4 2 8" xfId="1763" xr:uid="{AE3EA971-4508-4B25-B211-A580A6317646}"/>
    <cellStyle name="20% - Accent2 4 2 8 2" xfId="1764" xr:uid="{721C71D4-AF69-4D8D-9356-91F703B2AF9F}"/>
    <cellStyle name="20% - Accent2 4 2 9" xfId="1765" xr:uid="{0AB43143-CBD6-4143-AF14-6A8469B48DE6}"/>
    <cellStyle name="20% - Accent2 4 3" xfId="1766" xr:uid="{B6A3C514-4960-4FE5-A452-8F9E32D87993}"/>
    <cellStyle name="20% - Accent2 4 3 2" xfId="1767" xr:uid="{40BC98BB-D4AE-48F2-9F4E-96BAE7E0F21C}"/>
    <cellStyle name="20% - Accent2 4 3 2 2" xfId="1768" xr:uid="{0027353D-E08A-45BF-9B7E-14C59BA6D6D5}"/>
    <cellStyle name="20% - Accent2 4 3 2 2 2" xfId="1769" xr:uid="{6F7AC6FF-A5B4-45A9-93B0-1733D2BFB9C9}"/>
    <cellStyle name="20% - Accent2 4 3 2 2 2 2" xfId="1770" xr:uid="{44788718-5893-400E-826D-1DE951C95557}"/>
    <cellStyle name="20% - Accent2 4 3 2 2 2 2 2" xfId="1771" xr:uid="{D106036D-60ED-4AAD-87F1-5CD056ED7B07}"/>
    <cellStyle name="20% - Accent2 4 3 2 2 2 3" xfId="1772" xr:uid="{02C7C7DE-FEC6-44D8-8995-615225405FD4}"/>
    <cellStyle name="20% - Accent2 4 3 2 2 3" xfId="1773" xr:uid="{34181152-4E3B-4BF9-8F9E-4F82C39E0BA4}"/>
    <cellStyle name="20% - Accent2 4 3 2 2 3 2" xfId="1774" xr:uid="{167B19C3-1FCC-464F-A7F6-83EA23F6AA68}"/>
    <cellStyle name="20% - Accent2 4 3 2 2 4" xfId="1775" xr:uid="{EE5DBC43-D55E-4A45-BC0C-724A28C6E11E}"/>
    <cellStyle name="20% - Accent2 4 3 2 3" xfId="1776" xr:uid="{92CB3FD9-3172-442F-9903-A86F90B9854B}"/>
    <cellStyle name="20% - Accent2 4 3 2 3 2" xfId="1777" xr:uid="{C0E07DA1-33CE-4D72-A4BF-C4B30001B383}"/>
    <cellStyle name="20% - Accent2 4 3 2 3 2 2" xfId="1778" xr:uid="{2B89BB6B-8405-4AAB-8699-2AE08D1A7428}"/>
    <cellStyle name="20% - Accent2 4 3 2 3 2 2 2" xfId="1779" xr:uid="{7D42828A-8C94-40A2-A7AC-730A7614EA92}"/>
    <cellStyle name="20% - Accent2 4 3 2 3 2 3" xfId="1780" xr:uid="{BE60563D-A486-4F03-B52A-4D75D7866618}"/>
    <cellStyle name="20% - Accent2 4 3 2 3 3" xfId="1781" xr:uid="{8A6208CE-6860-4A91-85D3-B573FBED2816}"/>
    <cellStyle name="20% - Accent2 4 3 2 3 3 2" xfId="1782" xr:uid="{348A2C3F-3B0F-4512-BFB0-55F704759336}"/>
    <cellStyle name="20% - Accent2 4 3 2 3 4" xfId="1783" xr:uid="{DD8320E6-DC0B-437F-927B-060015BA1DC1}"/>
    <cellStyle name="20% - Accent2 4 3 2 4" xfId="1784" xr:uid="{B8A2B59D-CDA3-44EE-AB81-A7B59649237E}"/>
    <cellStyle name="20% - Accent2 4 3 2 4 2" xfId="1785" xr:uid="{9CBBD115-49D5-4421-85CC-07CD08479495}"/>
    <cellStyle name="20% - Accent2 4 3 2 4 2 2" xfId="1786" xr:uid="{11FF2450-6AA0-4AF0-A98D-1F17E9744988}"/>
    <cellStyle name="20% - Accent2 4 3 2 4 3" xfId="1787" xr:uid="{D3FCA6BA-24B8-432D-A73C-9C1551D823D4}"/>
    <cellStyle name="20% - Accent2 4 3 2 5" xfId="1788" xr:uid="{225F2372-963A-4B42-A041-F74BFD96EE9E}"/>
    <cellStyle name="20% - Accent2 4 3 2 5 2" xfId="1789" xr:uid="{773A01B4-C23E-4F55-95DB-A2678102D6BB}"/>
    <cellStyle name="20% - Accent2 4 3 2 6" xfId="1790" xr:uid="{2096AB82-96A9-4EDF-9CBF-C169EB71082E}"/>
    <cellStyle name="20% - Accent2 4 3 3" xfId="1791" xr:uid="{C564A11F-0571-4A8A-8D28-C011BB3351E8}"/>
    <cellStyle name="20% - Accent2 4 3 3 2" xfId="1792" xr:uid="{A4CF222F-8437-4C9C-BADF-A43C18530F36}"/>
    <cellStyle name="20% - Accent2 4 3 3 2 2" xfId="1793" xr:uid="{23FE6F9B-0110-4EAF-A223-0D3DEEEA51E1}"/>
    <cellStyle name="20% - Accent2 4 3 3 2 2 2" xfId="1794" xr:uid="{2929B19D-55D1-4954-AE4C-BBF0090EB9D1}"/>
    <cellStyle name="20% - Accent2 4 3 3 2 3" xfId="1795" xr:uid="{AB199051-C620-4762-B313-DFC252B27C6F}"/>
    <cellStyle name="20% - Accent2 4 3 3 3" xfId="1796" xr:uid="{45809E6B-9F07-4606-BAD0-43E402FF088F}"/>
    <cellStyle name="20% - Accent2 4 3 3 3 2" xfId="1797" xr:uid="{3EDBAAB8-8912-4B4C-8C85-6872BAC4F5B6}"/>
    <cellStyle name="20% - Accent2 4 3 3 4" xfId="1798" xr:uid="{37662D01-2625-40A5-9FFF-003F1F120284}"/>
    <cellStyle name="20% - Accent2 4 3 4" xfId="1799" xr:uid="{337A8462-F32D-4674-AC54-57E99790AEF4}"/>
    <cellStyle name="20% - Accent2 4 3 4 2" xfId="1800" xr:uid="{ECE43A14-EF99-4BA7-801E-AAD44D825B88}"/>
    <cellStyle name="20% - Accent2 4 3 4 2 2" xfId="1801" xr:uid="{D9CED339-B9A2-4775-9E8A-9878B5142BFD}"/>
    <cellStyle name="20% - Accent2 4 3 4 2 2 2" xfId="1802" xr:uid="{970B2FEA-4495-4817-A56A-B6CE036459D3}"/>
    <cellStyle name="20% - Accent2 4 3 4 2 3" xfId="1803" xr:uid="{6B740AE8-513C-4AB0-B2CE-2363D6CC14C8}"/>
    <cellStyle name="20% - Accent2 4 3 4 3" xfId="1804" xr:uid="{2D6DB47F-7BAC-4036-9F35-46DBB12F5AA9}"/>
    <cellStyle name="20% - Accent2 4 3 4 3 2" xfId="1805" xr:uid="{5D618E7C-5E69-4D50-B85C-497B27DF97AA}"/>
    <cellStyle name="20% - Accent2 4 3 4 4" xfId="1806" xr:uid="{85D03CE7-87C8-4D4F-9B8C-66D880DCE10F}"/>
    <cellStyle name="20% - Accent2 4 3 5" xfId="1807" xr:uid="{2E81D449-275E-4CB0-A387-16F46E84D37A}"/>
    <cellStyle name="20% - Accent2 4 3 5 2" xfId="1808" xr:uid="{1BDC7F5A-0377-45F6-B4FA-29776B6E803A}"/>
    <cellStyle name="20% - Accent2 4 3 5 2 2" xfId="1809" xr:uid="{7441F8B1-8EAF-47AD-BAC5-247FC1078CA8}"/>
    <cellStyle name="20% - Accent2 4 3 5 3" xfId="1810" xr:uid="{925BEE76-1198-4186-A3D3-DC79EC698085}"/>
    <cellStyle name="20% - Accent2 4 3 6" xfId="1811" xr:uid="{007A2479-79FD-45A7-BE2C-B1CF3E95B57A}"/>
    <cellStyle name="20% - Accent2 4 3 6 2" xfId="1812" xr:uid="{64F7D74B-653E-46AD-A564-B7B45F161381}"/>
    <cellStyle name="20% - Accent2 4 3 7" xfId="1813" xr:uid="{A5E00A8E-989B-4A9F-A5C7-55A0DAAD6C68}"/>
    <cellStyle name="20% - Accent2 4 4" xfId="1814" xr:uid="{E99E0D16-FF61-4792-BCB0-2C49ECC59A91}"/>
    <cellStyle name="20% - Accent2 4 4 2" xfId="1815" xr:uid="{72CBB839-F242-4C03-AA48-2FC83D03BA1C}"/>
    <cellStyle name="20% - Accent2 4 4 2 2" xfId="1816" xr:uid="{2FF1468D-CF51-4B2D-B15C-A7263E33F39B}"/>
    <cellStyle name="20% - Accent2 4 4 2 2 2" xfId="1817" xr:uid="{B58E7C08-64BB-43F6-9AB3-8DDBC2C68787}"/>
    <cellStyle name="20% - Accent2 4 4 2 2 2 2" xfId="1818" xr:uid="{14CABC27-A42A-4888-9E04-09943B90A082}"/>
    <cellStyle name="20% - Accent2 4 4 2 2 3" xfId="1819" xr:uid="{317ACD76-C7B9-478C-96EC-13ED157B2095}"/>
    <cellStyle name="20% - Accent2 4 4 2 3" xfId="1820" xr:uid="{DB7ECA61-8D77-4B62-BDED-BCD80DAA9501}"/>
    <cellStyle name="20% - Accent2 4 4 2 3 2" xfId="1821" xr:uid="{B5403EF7-2B1E-4B98-AF21-2D1BEC74354D}"/>
    <cellStyle name="20% - Accent2 4 4 2 4" xfId="1822" xr:uid="{A592B515-7D84-4E61-8C6F-0F701D5B45AD}"/>
    <cellStyle name="20% - Accent2 4 4 3" xfId="1823" xr:uid="{05799B98-469E-434A-AFA2-75166CD21559}"/>
    <cellStyle name="20% - Accent2 4 4 3 2" xfId="1824" xr:uid="{5DDA786C-8F33-46D4-BF99-0B8A552636AA}"/>
    <cellStyle name="20% - Accent2 4 4 3 2 2" xfId="1825" xr:uid="{867B502E-41DD-4EC6-98FB-F9F9D0E73F39}"/>
    <cellStyle name="20% - Accent2 4 4 3 2 2 2" xfId="1826" xr:uid="{2EE8488A-1900-4863-BAC1-A4E542656EF1}"/>
    <cellStyle name="20% - Accent2 4 4 3 2 3" xfId="1827" xr:uid="{5BA711FF-C053-427C-91AD-B1D114BC3662}"/>
    <cellStyle name="20% - Accent2 4 4 3 3" xfId="1828" xr:uid="{57FB2305-BE26-4622-A253-71451ECDF277}"/>
    <cellStyle name="20% - Accent2 4 4 3 3 2" xfId="1829" xr:uid="{BB13E468-1161-43D8-92CD-7ED015BF1320}"/>
    <cellStyle name="20% - Accent2 4 4 3 4" xfId="1830" xr:uid="{B51BC5AA-6FDE-4565-B4F8-CF586429EB6B}"/>
    <cellStyle name="20% - Accent2 4 4 4" xfId="1831" xr:uid="{1D89CE2C-7F04-4655-80EE-B0D44C376FE9}"/>
    <cellStyle name="20% - Accent2 4 4 4 2" xfId="1832" xr:uid="{B9C59D06-7C35-4128-AC09-D46432437FB8}"/>
    <cellStyle name="20% - Accent2 4 4 4 2 2" xfId="1833" xr:uid="{90238A5E-7754-4DEA-A803-FBA7C1F0AA96}"/>
    <cellStyle name="20% - Accent2 4 4 4 3" xfId="1834" xr:uid="{BB5446A6-06D3-4D74-B484-B2366347EDD1}"/>
    <cellStyle name="20% - Accent2 4 4 5" xfId="1835" xr:uid="{C955F2C8-902E-4E53-BA3D-69880D84201D}"/>
    <cellStyle name="20% - Accent2 4 4 5 2" xfId="1836" xr:uid="{36C1D56B-98B5-41DA-8475-F7EC47CEDDC6}"/>
    <cellStyle name="20% - Accent2 4 4 6" xfId="1837" xr:uid="{E582CA1E-1BB6-4B62-91EB-6A044A37EF92}"/>
    <cellStyle name="20% - Accent2 4 5" xfId="1838" xr:uid="{5A296310-50ED-4C9E-9344-765538D5F464}"/>
    <cellStyle name="20% - Accent2 4 5 2" xfId="1839" xr:uid="{AD5D9673-74EA-40DE-8A29-A9CFCA79085A}"/>
    <cellStyle name="20% - Accent2 4 5 2 2" xfId="1840" xr:uid="{8C6AC1E6-02B6-4FC5-87E5-745BAFED60F5}"/>
    <cellStyle name="20% - Accent2 4 5 2 2 2" xfId="1841" xr:uid="{AFA9F9E6-B5A9-4B41-85D1-0DDB0B9120D2}"/>
    <cellStyle name="20% - Accent2 4 5 2 3" xfId="1842" xr:uid="{5575C304-07DE-48A2-8D94-FEDAD62D22F3}"/>
    <cellStyle name="20% - Accent2 4 5 3" xfId="1843" xr:uid="{40F972D4-16C5-45B2-AA61-C392FF51494C}"/>
    <cellStyle name="20% - Accent2 4 5 3 2" xfId="1844" xr:uid="{1448F69E-EDE5-4BAB-BBBC-72E7EA1E339E}"/>
    <cellStyle name="20% - Accent2 4 5 4" xfId="1845" xr:uid="{3A3DACED-0C52-40D7-9568-12C014A4DB13}"/>
    <cellStyle name="20% - Accent2 4 6" xfId="1846" xr:uid="{017E70CB-6B0E-4DD3-94C4-5D0100DDE086}"/>
    <cellStyle name="20% - Accent2 4 6 2" xfId="1847" xr:uid="{9B3C0689-A77B-444E-B5C1-65AEBBEEB50F}"/>
    <cellStyle name="20% - Accent2 4 6 2 2" xfId="1848" xr:uid="{113AAE28-8325-4616-B401-B4E1A17FCBA5}"/>
    <cellStyle name="20% - Accent2 4 6 2 2 2" xfId="1849" xr:uid="{AB5ECD66-E185-45CC-ADA9-CD93C63D1332}"/>
    <cellStyle name="20% - Accent2 4 6 2 3" xfId="1850" xr:uid="{5C5AAAEA-62D8-4A22-8C5B-FECB548D7DF8}"/>
    <cellStyle name="20% - Accent2 4 6 3" xfId="1851" xr:uid="{CBDB8030-9AC1-4B50-8105-1EEF01824C42}"/>
    <cellStyle name="20% - Accent2 4 6 3 2" xfId="1852" xr:uid="{3536F3C0-B9F6-46EF-AAFE-C230C76ABB3D}"/>
    <cellStyle name="20% - Accent2 4 6 4" xfId="1853" xr:uid="{46E61789-A792-48AC-A56B-517E7DE72C13}"/>
    <cellStyle name="20% - Accent2 4 7" xfId="1854" xr:uid="{AAFDD903-0FDD-4A4F-81DE-54F9D92A38B5}"/>
    <cellStyle name="20% - Accent2 4 7 2" xfId="1855" xr:uid="{AEDD483E-B3A1-44A4-8915-30200905ECE4}"/>
    <cellStyle name="20% - Accent2 4 7 2 2" xfId="1856" xr:uid="{C117AA52-340C-44F5-B03F-23E5FD1BEB05}"/>
    <cellStyle name="20% - Accent2 4 7 2 2 2" xfId="1857" xr:uid="{A3F05814-9F11-4076-85CF-86C6B74457FA}"/>
    <cellStyle name="20% - Accent2 4 7 2 3" xfId="1858" xr:uid="{A25D107D-B496-4AB0-8C34-7E16468C8EF8}"/>
    <cellStyle name="20% - Accent2 4 7 3" xfId="1859" xr:uid="{3222AF66-2BFC-4812-9B8B-8CD3E3821900}"/>
    <cellStyle name="20% - Accent2 4 7 3 2" xfId="1860" xr:uid="{9ADB2E86-F060-4578-BA1D-37ACAD45C4E5}"/>
    <cellStyle name="20% - Accent2 4 7 4" xfId="1861" xr:uid="{3EB2009D-FCBE-4C0B-A085-106C52FF80E4}"/>
    <cellStyle name="20% - Accent2 4 8" xfId="1862" xr:uid="{3C58A1D6-901F-4110-8184-77E3077E1305}"/>
    <cellStyle name="20% - Accent2 4 8 2" xfId="1863" xr:uid="{386EF4AA-218B-4859-8636-F91545EEB94A}"/>
    <cellStyle name="20% - Accent2 4 8 2 2" xfId="1864" xr:uid="{2E83530B-011D-4F3D-AF17-89089D3F5606}"/>
    <cellStyle name="20% - Accent2 4 8 2 2 2" xfId="1865" xr:uid="{DA585CE5-2B2E-4B58-B4F8-71092100FA12}"/>
    <cellStyle name="20% - Accent2 4 8 2 3" xfId="1866" xr:uid="{00824CEE-4DD5-4916-8CB6-6E2EF324E510}"/>
    <cellStyle name="20% - Accent2 4 8 3" xfId="1867" xr:uid="{EBB49A7C-36B4-476A-AAE2-80DA63AECBFC}"/>
    <cellStyle name="20% - Accent2 4 8 3 2" xfId="1868" xr:uid="{AF0B570E-11E1-44B9-8B4D-C03A147668DA}"/>
    <cellStyle name="20% - Accent2 4 8 4" xfId="1869" xr:uid="{E9048D48-C7A8-4E79-AA0E-3CFB8C001053}"/>
    <cellStyle name="20% - Accent2 4 9" xfId="1870" xr:uid="{E21A1FD5-FB75-423E-ABFA-F00383618C0C}"/>
    <cellStyle name="20% - Accent2 4 9 2" xfId="1871" xr:uid="{32A7AED4-6E9D-4466-9BE0-73A7A4EE7748}"/>
    <cellStyle name="20% - Accent2 4 9 2 2" xfId="1872" xr:uid="{2C64E340-94E2-4038-9B27-454AF946FB98}"/>
    <cellStyle name="20% - Accent2 4 9 3" xfId="1873" xr:uid="{4295E1B7-2A72-45B8-A9A5-417DDB5666EC}"/>
    <cellStyle name="20% - Accent2 5" xfId="1874" xr:uid="{1C51E376-741D-4155-AB60-E46CEF523CCE}"/>
    <cellStyle name="20% - Accent2 5 10" xfId="1875" xr:uid="{0EBAF1BF-06B3-4887-9952-A87755D6B2D6}"/>
    <cellStyle name="20% - Accent2 5 10 2" xfId="1876" xr:uid="{74BF835E-A4B2-4CF0-84AA-211609C15584}"/>
    <cellStyle name="20% - Accent2 5 11" xfId="1877" xr:uid="{E5F4372F-9082-4B81-A692-33EE36016D06}"/>
    <cellStyle name="20% - Accent2 5 2" xfId="1878" xr:uid="{6F1D6B13-1B8A-4D51-B305-60764DF6434D}"/>
    <cellStyle name="20% - Accent2 5 2 2" xfId="1879" xr:uid="{7345E18C-C555-405C-B59A-2CC3F878129F}"/>
    <cellStyle name="20% - Accent2 5 2 2 2" xfId="1880" xr:uid="{43BEB7E3-4E45-4F5D-92E2-1147F9DFC8EB}"/>
    <cellStyle name="20% - Accent2 5 2 2 2 2" xfId="1881" xr:uid="{1E953326-E1B9-4077-A491-7B7F977BCD25}"/>
    <cellStyle name="20% - Accent2 5 2 2 2 2 2" xfId="1882" xr:uid="{DCBD61CE-D5AF-448D-96B8-651E8D15772C}"/>
    <cellStyle name="20% - Accent2 5 2 2 2 2 2 2" xfId="1883" xr:uid="{7D322ED7-13AC-4271-AC52-AA49FBBC5C0A}"/>
    <cellStyle name="20% - Accent2 5 2 2 2 2 3" xfId="1884" xr:uid="{6A220F63-1822-4626-8228-32BDC1EC248A}"/>
    <cellStyle name="20% - Accent2 5 2 2 2 3" xfId="1885" xr:uid="{2AE5E202-557A-409B-8992-7C9F84990B4A}"/>
    <cellStyle name="20% - Accent2 5 2 2 2 3 2" xfId="1886" xr:uid="{C1781370-269F-473E-AA79-D5F85218F375}"/>
    <cellStyle name="20% - Accent2 5 2 2 2 4" xfId="1887" xr:uid="{1A37AE0A-7212-4E13-969D-6603E39420C1}"/>
    <cellStyle name="20% - Accent2 5 2 2 3" xfId="1888" xr:uid="{5434566D-1154-43E9-967B-0C1C6327AAF2}"/>
    <cellStyle name="20% - Accent2 5 2 2 3 2" xfId="1889" xr:uid="{6DB6632D-6BAF-467D-BAB7-26566120B721}"/>
    <cellStyle name="20% - Accent2 5 2 2 3 2 2" xfId="1890" xr:uid="{C27D5F85-97BC-458F-BBD8-B72EE51B70F3}"/>
    <cellStyle name="20% - Accent2 5 2 2 3 2 2 2" xfId="1891" xr:uid="{E4294E41-FE94-447D-9164-80DFA13FE43C}"/>
    <cellStyle name="20% - Accent2 5 2 2 3 2 3" xfId="1892" xr:uid="{3FB55398-0638-489C-81BF-E4365333D525}"/>
    <cellStyle name="20% - Accent2 5 2 2 3 3" xfId="1893" xr:uid="{6AE34984-7391-4DF4-9820-235D31ADE6F6}"/>
    <cellStyle name="20% - Accent2 5 2 2 3 3 2" xfId="1894" xr:uid="{F7AD9EB1-062A-4650-B0FB-3A019E2009A4}"/>
    <cellStyle name="20% - Accent2 5 2 2 3 4" xfId="1895" xr:uid="{8B2059C9-F65E-4D14-B60F-E2CE7D2E12F5}"/>
    <cellStyle name="20% - Accent2 5 2 2 4" xfId="1896" xr:uid="{B808BA35-E386-42D5-BA5F-17B54018CEA6}"/>
    <cellStyle name="20% - Accent2 5 2 2 4 2" xfId="1897" xr:uid="{F7A5AADA-3BC6-4DF6-B2A3-CB1E64FF3EC5}"/>
    <cellStyle name="20% - Accent2 5 2 2 4 2 2" xfId="1898" xr:uid="{FA2E9D0A-C962-4A12-8AB7-9953AEA8196E}"/>
    <cellStyle name="20% - Accent2 5 2 2 4 3" xfId="1899" xr:uid="{966EB25A-DE4C-464B-A274-D3102B416F5F}"/>
    <cellStyle name="20% - Accent2 5 2 2 5" xfId="1900" xr:uid="{74E8A5E3-EDF6-4E53-84CE-33EA344269D3}"/>
    <cellStyle name="20% - Accent2 5 2 2 5 2" xfId="1901" xr:uid="{9EACC424-BE90-4167-8FF4-BE94EA7C8B0F}"/>
    <cellStyle name="20% - Accent2 5 2 2 6" xfId="1902" xr:uid="{226881A6-96A6-48A2-8BD0-E90C3361B649}"/>
    <cellStyle name="20% - Accent2 5 2 3" xfId="1903" xr:uid="{2A76B72D-17F1-489A-843B-252023FAE347}"/>
    <cellStyle name="20% - Accent2 5 2 3 2" xfId="1904" xr:uid="{88E2D957-55C0-43EF-B7F7-D108B76412F4}"/>
    <cellStyle name="20% - Accent2 5 2 3 2 2" xfId="1905" xr:uid="{D5A3A4C4-FEB4-42CA-BA25-8BF0DAEE56B0}"/>
    <cellStyle name="20% - Accent2 5 2 3 2 2 2" xfId="1906" xr:uid="{C650515B-AD1E-4DB5-943B-7B1DE9160D9C}"/>
    <cellStyle name="20% - Accent2 5 2 3 2 3" xfId="1907" xr:uid="{5E6F8E04-8B28-4520-96FE-94B64B7AAFF9}"/>
    <cellStyle name="20% - Accent2 5 2 3 3" xfId="1908" xr:uid="{87B931D6-7E04-4F64-8C75-9C75E7F973F2}"/>
    <cellStyle name="20% - Accent2 5 2 3 3 2" xfId="1909" xr:uid="{B9B346E2-5EE2-4D57-BDDF-5A5983A7028C}"/>
    <cellStyle name="20% - Accent2 5 2 3 4" xfId="1910" xr:uid="{06A32E7D-23D6-4D6F-A46F-80E3B08C59B6}"/>
    <cellStyle name="20% - Accent2 5 2 4" xfId="1911" xr:uid="{3B17227D-2999-4476-AB65-61BAF8D80C11}"/>
    <cellStyle name="20% - Accent2 5 2 4 2" xfId="1912" xr:uid="{B5AA2A33-BB10-4326-83EC-9F1A8F71F3DA}"/>
    <cellStyle name="20% - Accent2 5 2 4 2 2" xfId="1913" xr:uid="{15D6D86A-27FA-4083-A7AE-82184BB588F6}"/>
    <cellStyle name="20% - Accent2 5 2 4 2 2 2" xfId="1914" xr:uid="{581CA761-B1BE-406F-B7FF-E24889158C84}"/>
    <cellStyle name="20% - Accent2 5 2 4 2 3" xfId="1915" xr:uid="{9E1D6413-99E1-4622-AB77-1EAF5159D8DB}"/>
    <cellStyle name="20% - Accent2 5 2 4 3" xfId="1916" xr:uid="{0DBB7CE9-8DF8-44EF-8F8D-0F50E04CAFF5}"/>
    <cellStyle name="20% - Accent2 5 2 4 3 2" xfId="1917" xr:uid="{9FBFED5B-1032-4856-B4B9-6E2419C1B79D}"/>
    <cellStyle name="20% - Accent2 5 2 4 4" xfId="1918" xr:uid="{DC011D07-417A-461F-A8CB-A3F47940C54A}"/>
    <cellStyle name="20% - Accent2 5 2 5" xfId="1919" xr:uid="{C06C2200-E2A4-46E1-BD00-172C2FC19140}"/>
    <cellStyle name="20% - Accent2 5 2 5 2" xfId="1920" xr:uid="{6A9ABF9F-160A-4DBF-9CF7-57E93F20E164}"/>
    <cellStyle name="20% - Accent2 5 2 5 2 2" xfId="1921" xr:uid="{AF61655B-B618-4095-973F-0FD75C8FEFB6}"/>
    <cellStyle name="20% - Accent2 5 2 5 2 2 2" xfId="1922" xr:uid="{8A579CD0-AA5E-4072-8543-ACD6BE112669}"/>
    <cellStyle name="20% - Accent2 5 2 5 2 3" xfId="1923" xr:uid="{5A329C6D-ECED-48DF-8FD0-9958EEFB0415}"/>
    <cellStyle name="20% - Accent2 5 2 5 3" xfId="1924" xr:uid="{6CDCB3C1-39BF-4304-A08A-7F68D2DC1EE1}"/>
    <cellStyle name="20% - Accent2 5 2 5 3 2" xfId="1925" xr:uid="{3F9FE63A-9EE6-4D0F-A015-7F6E3ED6CBEB}"/>
    <cellStyle name="20% - Accent2 5 2 5 4" xfId="1926" xr:uid="{00E129AF-EED1-4C47-9E16-CC07C1165FD9}"/>
    <cellStyle name="20% - Accent2 5 2 6" xfId="1927" xr:uid="{1A9CB1DB-5D73-4BED-9766-162768CA0654}"/>
    <cellStyle name="20% - Accent2 5 2 6 2" xfId="1928" xr:uid="{B42A2C60-7400-423D-80B2-D8D3581A9C70}"/>
    <cellStyle name="20% - Accent2 5 2 6 2 2" xfId="1929" xr:uid="{57E2C8F6-C75C-4988-9E8A-A2A4852F3658}"/>
    <cellStyle name="20% - Accent2 5 2 6 2 2 2" xfId="1930" xr:uid="{CCA77484-0CF3-424F-A947-7BD1818D2FBE}"/>
    <cellStyle name="20% - Accent2 5 2 6 2 3" xfId="1931" xr:uid="{D6315D3D-734F-440F-A1DE-DDDCCF424A77}"/>
    <cellStyle name="20% - Accent2 5 2 6 3" xfId="1932" xr:uid="{68EA8C6B-48D5-4CBF-A21A-91CD334F59CE}"/>
    <cellStyle name="20% - Accent2 5 2 6 3 2" xfId="1933" xr:uid="{0EB98C63-ACCF-4B7B-A0C1-ABF48A238482}"/>
    <cellStyle name="20% - Accent2 5 2 6 4" xfId="1934" xr:uid="{D00C17D7-B221-45CC-8DB5-80FD41B5A0DD}"/>
    <cellStyle name="20% - Accent2 5 2 7" xfId="1935" xr:uid="{5A397C70-24D7-4028-AE7B-5248A3A052D3}"/>
    <cellStyle name="20% - Accent2 5 2 7 2" xfId="1936" xr:uid="{16C10B70-90A2-469E-8444-3D08A91B61D5}"/>
    <cellStyle name="20% - Accent2 5 2 7 2 2" xfId="1937" xr:uid="{8DA33107-D5CA-4FDB-A757-153199749617}"/>
    <cellStyle name="20% - Accent2 5 2 7 3" xfId="1938" xr:uid="{D61A0FDB-F822-4D84-9323-80F769115C05}"/>
    <cellStyle name="20% - Accent2 5 2 8" xfId="1939" xr:uid="{58E9FF16-B7CA-437D-8264-936753C235A2}"/>
    <cellStyle name="20% - Accent2 5 2 8 2" xfId="1940" xr:uid="{7C64E90E-A8C5-4169-BC3A-20D0E43B1B2A}"/>
    <cellStyle name="20% - Accent2 5 2 9" xfId="1941" xr:uid="{366260FF-5901-47A7-861B-A158D61929ED}"/>
    <cellStyle name="20% - Accent2 5 3" xfId="1942" xr:uid="{762B5E9F-F710-41DD-8779-5694166DB5B5}"/>
    <cellStyle name="20% - Accent2 5 3 2" xfId="1943" xr:uid="{BB84C38F-4748-4BF1-AE4D-F94B38724FA4}"/>
    <cellStyle name="20% - Accent2 5 3 2 2" xfId="1944" xr:uid="{935FDB97-BB08-4C8F-AC0F-1AD2F302AF7D}"/>
    <cellStyle name="20% - Accent2 5 3 2 2 2" xfId="1945" xr:uid="{244D0768-D4B7-4102-AB60-23A5309EF599}"/>
    <cellStyle name="20% - Accent2 5 3 2 2 2 2" xfId="1946" xr:uid="{D12B7032-DF6E-4D9C-AAF4-08A9FC46AD96}"/>
    <cellStyle name="20% - Accent2 5 3 2 2 2 2 2" xfId="1947" xr:uid="{23DB5880-6755-4ED3-B5ED-2E0002367C9C}"/>
    <cellStyle name="20% - Accent2 5 3 2 2 2 3" xfId="1948" xr:uid="{01F1B64E-28F9-4CE1-A659-4F052E65DBA7}"/>
    <cellStyle name="20% - Accent2 5 3 2 2 3" xfId="1949" xr:uid="{B771C9D8-D928-4BBE-B671-302B92191FBF}"/>
    <cellStyle name="20% - Accent2 5 3 2 2 3 2" xfId="1950" xr:uid="{8E828B48-DA42-4087-871F-B4D55B070A5C}"/>
    <cellStyle name="20% - Accent2 5 3 2 2 4" xfId="1951" xr:uid="{2DC128CF-BB16-4C4F-BD4E-6B8BD93D5167}"/>
    <cellStyle name="20% - Accent2 5 3 2 3" xfId="1952" xr:uid="{53EC2558-DD63-4B8C-AB72-1CB5951173E9}"/>
    <cellStyle name="20% - Accent2 5 3 2 3 2" xfId="1953" xr:uid="{D815A730-B05F-432D-89BE-0AFB9BB7ECDC}"/>
    <cellStyle name="20% - Accent2 5 3 2 3 2 2" xfId="1954" xr:uid="{91F1397B-A7F8-4111-A08C-2961870F1111}"/>
    <cellStyle name="20% - Accent2 5 3 2 3 2 2 2" xfId="1955" xr:uid="{86F1ADAC-4DC1-47A8-84CD-559C4D49A531}"/>
    <cellStyle name="20% - Accent2 5 3 2 3 2 3" xfId="1956" xr:uid="{32B17B7B-C4F2-48B3-A3BA-14D3983FDBB1}"/>
    <cellStyle name="20% - Accent2 5 3 2 3 3" xfId="1957" xr:uid="{77ED5D9E-D4B5-4B40-AEAB-F62326D44B45}"/>
    <cellStyle name="20% - Accent2 5 3 2 3 3 2" xfId="1958" xr:uid="{E8B87527-8C98-4251-9B68-1BA520B875D0}"/>
    <cellStyle name="20% - Accent2 5 3 2 3 4" xfId="1959" xr:uid="{ECF7245D-BFA0-4CEE-92A4-B8A928DB04DE}"/>
    <cellStyle name="20% - Accent2 5 3 2 4" xfId="1960" xr:uid="{7C5B4659-F8B1-4C93-B044-2C415E1E835B}"/>
    <cellStyle name="20% - Accent2 5 3 2 4 2" xfId="1961" xr:uid="{58F51C51-70A6-48F7-80C8-DEC681F5647B}"/>
    <cellStyle name="20% - Accent2 5 3 2 4 2 2" xfId="1962" xr:uid="{5883C9F0-E833-4231-96FC-DFDE53E66F2A}"/>
    <cellStyle name="20% - Accent2 5 3 2 4 3" xfId="1963" xr:uid="{FA91D942-8C35-4667-B092-45C1EF570ED6}"/>
    <cellStyle name="20% - Accent2 5 3 2 5" xfId="1964" xr:uid="{F81FF716-DA48-4508-B01D-7FA1E342F492}"/>
    <cellStyle name="20% - Accent2 5 3 2 5 2" xfId="1965" xr:uid="{63C36224-C8A7-47B9-AF64-87885BE11983}"/>
    <cellStyle name="20% - Accent2 5 3 2 6" xfId="1966" xr:uid="{B47120D5-6F86-4496-813B-9A16A06C7A4E}"/>
    <cellStyle name="20% - Accent2 5 3 3" xfId="1967" xr:uid="{2B51BEA8-D76D-42CC-9C0C-5F621EAB27C1}"/>
    <cellStyle name="20% - Accent2 5 3 3 2" xfId="1968" xr:uid="{388E6A60-5B18-461F-ACCD-3436C1DA493B}"/>
    <cellStyle name="20% - Accent2 5 3 3 2 2" xfId="1969" xr:uid="{036A234D-3BB9-4880-8F1F-216921F1C438}"/>
    <cellStyle name="20% - Accent2 5 3 3 2 2 2" xfId="1970" xr:uid="{053DC519-0315-4790-9E75-C600F379E338}"/>
    <cellStyle name="20% - Accent2 5 3 3 2 3" xfId="1971" xr:uid="{3B02B9BE-EADE-498B-AD96-4EEAF1C2E60B}"/>
    <cellStyle name="20% - Accent2 5 3 3 3" xfId="1972" xr:uid="{2D8416F8-307E-42C9-9251-95A81D1BFA67}"/>
    <cellStyle name="20% - Accent2 5 3 3 3 2" xfId="1973" xr:uid="{5449E74B-E553-47DE-A6D4-3B71780B8F52}"/>
    <cellStyle name="20% - Accent2 5 3 3 4" xfId="1974" xr:uid="{986082B4-9626-4BB3-BFFD-91D5813576F9}"/>
    <cellStyle name="20% - Accent2 5 3 4" xfId="1975" xr:uid="{F52DBDF9-5BED-4BBF-9C50-6B873CF335BF}"/>
    <cellStyle name="20% - Accent2 5 3 4 2" xfId="1976" xr:uid="{7CC60BF4-2708-4714-9CB5-134E49D32D32}"/>
    <cellStyle name="20% - Accent2 5 3 4 2 2" xfId="1977" xr:uid="{B39B8866-10CF-47E2-8ADE-5BFF9CEF1FD0}"/>
    <cellStyle name="20% - Accent2 5 3 4 2 2 2" xfId="1978" xr:uid="{A26FCE37-931D-48D7-8E2B-CABE19D4FDEB}"/>
    <cellStyle name="20% - Accent2 5 3 4 2 3" xfId="1979" xr:uid="{1E9D5C3C-9365-49BE-A9F7-FB4AEDB4198A}"/>
    <cellStyle name="20% - Accent2 5 3 4 3" xfId="1980" xr:uid="{F0F56427-2D26-4362-B7DB-E3BF138BDA06}"/>
    <cellStyle name="20% - Accent2 5 3 4 3 2" xfId="1981" xr:uid="{92410700-AF00-4918-BB23-B0261DD691D2}"/>
    <cellStyle name="20% - Accent2 5 3 4 4" xfId="1982" xr:uid="{07954C0A-F59C-4D5B-8FDC-F710AE726F75}"/>
    <cellStyle name="20% - Accent2 5 3 5" xfId="1983" xr:uid="{EE05D364-C5B8-47E0-A489-BD2B4C1F6E13}"/>
    <cellStyle name="20% - Accent2 5 3 5 2" xfId="1984" xr:uid="{89449571-6CD2-47CF-8DBB-D250A5ED74E4}"/>
    <cellStyle name="20% - Accent2 5 3 5 2 2" xfId="1985" xr:uid="{F6B7E813-6CD1-42E2-8477-C47E251B9A93}"/>
    <cellStyle name="20% - Accent2 5 3 5 3" xfId="1986" xr:uid="{5655F3AD-6967-4F55-B37F-7AF6E0669B0B}"/>
    <cellStyle name="20% - Accent2 5 3 6" xfId="1987" xr:uid="{D517462C-62B1-4642-95B6-0BCEEC30CDD1}"/>
    <cellStyle name="20% - Accent2 5 3 6 2" xfId="1988" xr:uid="{8A0B3B05-B61B-476D-940C-A206861B6A59}"/>
    <cellStyle name="20% - Accent2 5 3 7" xfId="1989" xr:uid="{BC9E32AC-3C71-4814-9153-A40DE93A3D82}"/>
    <cellStyle name="20% - Accent2 5 4" xfId="1990" xr:uid="{0E270764-2D0C-4701-9982-4C800AC57E06}"/>
    <cellStyle name="20% - Accent2 5 4 2" xfId="1991" xr:uid="{7891CA5B-613E-4FC2-9816-6DD4ECAB067F}"/>
    <cellStyle name="20% - Accent2 5 4 2 2" xfId="1992" xr:uid="{00149B8E-F6B0-49E8-9A8D-E6AF57C83AED}"/>
    <cellStyle name="20% - Accent2 5 4 2 2 2" xfId="1993" xr:uid="{58BD912A-DF38-4EC4-A84E-3392AA167B87}"/>
    <cellStyle name="20% - Accent2 5 4 2 2 2 2" xfId="1994" xr:uid="{75BD8CD5-7623-41B1-8142-E70FC9482002}"/>
    <cellStyle name="20% - Accent2 5 4 2 2 3" xfId="1995" xr:uid="{C60F4E64-B3D8-4D28-925E-F2B1682F7326}"/>
    <cellStyle name="20% - Accent2 5 4 2 3" xfId="1996" xr:uid="{80D3919B-E638-48CA-A964-ABCC7F2CF901}"/>
    <cellStyle name="20% - Accent2 5 4 2 3 2" xfId="1997" xr:uid="{6AAEEEF5-5D60-4801-8231-D9F296F7C0FB}"/>
    <cellStyle name="20% - Accent2 5 4 2 4" xfId="1998" xr:uid="{27A833CF-BAEF-425C-8976-BBD2C2FCB8F6}"/>
    <cellStyle name="20% - Accent2 5 4 3" xfId="1999" xr:uid="{FDFDE41B-5920-47AD-BFD9-DFEDD0B7E08A}"/>
    <cellStyle name="20% - Accent2 5 4 3 2" xfId="2000" xr:uid="{3B59F05E-592C-43E8-B14C-AE923C2B9319}"/>
    <cellStyle name="20% - Accent2 5 4 3 2 2" xfId="2001" xr:uid="{46CBC769-08C4-4D5F-9C81-892458204EB5}"/>
    <cellStyle name="20% - Accent2 5 4 3 2 2 2" xfId="2002" xr:uid="{227BA814-D809-4E28-996E-2931FBFE7DF2}"/>
    <cellStyle name="20% - Accent2 5 4 3 2 3" xfId="2003" xr:uid="{50BC54C1-B5CA-403B-8267-C8531DFB31A4}"/>
    <cellStyle name="20% - Accent2 5 4 3 3" xfId="2004" xr:uid="{B31BED6C-248C-4BA9-A896-A25F22CADB8C}"/>
    <cellStyle name="20% - Accent2 5 4 3 3 2" xfId="2005" xr:uid="{07D7BDDF-A3DF-47B1-8807-E65E9A8D8138}"/>
    <cellStyle name="20% - Accent2 5 4 3 4" xfId="2006" xr:uid="{70BA6811-DBD7-42BC-85DB-1D01798B610B}"/>
    <cellStyle name="20% - Accent2 5 4 4" xfId="2007" xr:uid="{D7241EE5-DF80-4BC7-9A9C-77D8162ED580}"/>
    <cellStyle name="20% - Accent2 5 4 4 2" xfId="2008" xr:uid="{15F45E12-2C6A-444A-9FEB-2DBB9D192042}"/>
    <cellStyle name="20% - Accent2 5 4 4 2 2" xfId="2009" xr:uid="{8193B9EB-448D-4453-93BD-BC40971593DF}"/>
    <cellStyle name="20% - Accent2 5 4 4 3" xfId="2010" xr:uid="{81A7140F-C0A8-4D50-AFBB-7113DA430BCA}"/>
    <cellStyle name="20% - Accent2 5 4 5" xfId="2011" xr:uid="{C09DC5E3-4924-4DF5-98D1-DADD00D27BF8}"/>
    <cellStyle name="20% - Accent2 5 4 5 2" xfId="2012" xr:uid="{2394A45F-20BC-4211-9170-F18E0CFC6F64}"/>
    <cellStyle name="20% - Accent2 5 4 6" xfId="2013" xr:uid="{95129228-B426-403A-8147-8D542E4E5AEC}"/>
    <cellStyle name="20% - Accent2 5 5" xfId="2014" xr:uid="{3022C26D-04DC-4B2F-B585-690D1080C193}"/>
    <cellStyle name="20% - Accent2 5 5 2" xfId="2015" xr:uid="{43D5EAC2-951E-4445-9CC0-900CEA029B18}"/>
    <cellStyle name="20% - Accent2 5 5 2 2" xfId="2016" xr:uid="{208ABCBE-9BC8-4433-B646-7940CD927126}"/>
    <cellStyle name="20% - Accent2 5 5 2 2 2" xfId="2017" xr:uid="{7F92AA35-F699-4EAA-B497-87A68AD55D90}"/>
    <cellStyle name="20% - Accent2 5 5 2 3" xfId="2018" xr:uid="{E45DFC07-F702-4085-A038-94952F5A4A8D}"/>
    <cellStyle name="20% - Accent2 5 5 3" xfId="2019" xr:uid="{8594EAB3-0100-4DF3-B0EF-CA5BDA88F7E9}"/>
    <cellStyle name="20% - Accent2 5 5 3 2" xfId="2020" xr:uid="{3FCB89C0-D77B-4AE3-868E-56F169BCD42B}"/>
    <cellStyle name="20% - Accent2 5 5 4" xfId="2021" xr:uid="{40EB56B1-4EE6-41DB-9FBD-D121D9E70BB2}"/>
    <cellStyle name="20% - Accent2 5 6" xfId="2022" xr:uid="{EB3F301B-577A-491D-BE2B-3FDA00B34532}"/>
    <cellStyle name="20% - Accent2 5 6 2" xfId="2023" xr:uid="{763DF59A-C1F3-4A70-8408-675E6B6776BA}"/>
    <cellStyle name="20% - Accent2 5 6 2 2" xfId="2024" xr:uid="{56C0FDB5-5F47-4228-A7F0-5E06E7030E74}"/>
    <cellStyle name="20% - Accent2 5 6 2 2 2" xfId="2025" xr:uid="{26D8C908-B002-43FF-95A9-9D62775B4540}"/>
    <cellStyle name="20% - Accent2 5 6 2 3" xfId="2026" xr:uid="{7E9380BF-AC4D-4955-B0C7-4B0063A0BF2B}"/>
    <cellStyle name="20% - Accent2 5 6 3" xfId="2027" xr:uid="{89987B26-5E82-4ED5-948E-579213D1B91C}"/>
    <cellStyle name="20% - Accent2 5 6 3 2" xfId="2028" xr:uid="{E673BFD4-54B1-496D-AFD3-51B2201754E1}"/>
    <cellStyle name="20% - Accent2 5 6 4" xfId="2029" xr:uid="{A2427905-9CFD-4E9E-ACCC-0A2CF7630D91}"/>
    <cellStyle name="20% - Accent2 5 7" xfId="2030" xr:uid="{95B0A2ED-3680-40AE-A0C6-81BECF670E02}"/>
    <cellStyle name="20% - Accent2 5 7 2" xfId="2031" xr:uid="{84780468-7F41-435C-B168-35D2A4701AD1}"/>
    <cellStyle name="20% - Accent2 5 7 2 2" xfId="2032" xr:uid="{CBC2D846-DD93-4A76-BEEC-C6D8B1141DF3}"/>
    <cellStyle name="20% - Accent2 5 7 2 2 2" xfId="2033" xr:uid="{0A5F52CC-8724-4EE5-B9CC-FB914B02091D}"/>
    <cellStyle name="20% - Accent2 5 7 2 3" xfId="2034" xr:uid="{081D63A7-F02F-4698-942C-90AFF93F8494}"/>
    <cellStyle name="20% - Accent2 5 7 3" xfId="2035" xr:uid="{5E062CC5-DEAB-4244-A7B3-6E598F662877}"/>
    <cellStyle name="20% - Accent2 5 7 3 2" xfId="2036" xr:uid="{7F6B83F5-4A60-4F89-BD01-0C3E6334A805}"/>
    <cellStyle name="20% - Accent2 5 7 4" xfId="2037" xr:uid="{59DF4F64-10A1-4A4E-A390-A08BD6461B16}"/>
    <cellStyle name="20% - Accent2 5 8" xfId="2038" xr:uid="{516CCCC4-3554-4CAF-84AC-7CC21423728B}"/>
    <cellStyle name="20% - Accent2 5 8 2" xfId="2039" xr:uid="{A88FC52F-8EE0-48ED-B11A-580D1510585A}"/>
    <cellStyle name="20% - Accent2 5 8 2 2" xfId="2040" xr:uid="{7A424132-E123-4429-ADBE-D9DB07EE9486}"/>
    <cellStyle name="20% - Accent2 5 8 2 2 2" xfId="2041" xr:uid="{B2E7ED1A-8A04-48FF-895F-9FCD8AE9E201}"/>
    <cellStyle name="20% - Accent2 5 8 2 3" xfId="2042" xr:uid="{71C40CAD-31D3-4481-9E57-F8EECF3C61EC}"/>
    <cellStyle name="20% - Accent2 5 8 3" xfId="2043" xr:uid="{0F9D139C-A3FE-4C5B-9CBF-3B78F4CE7EBA}"/>
    <cellStyle name="20% - Accent2 5 8 3 2" xfId="2044" xr:uid="{75A5D2EB-34F7-482D-B49C-73534A9E2B10}"/>
    <cellStyle name="20% - Accent2 5 8 4" xfId="2045" xr:uid="{DCAABDAB-4476-4761-BC2F-FC9430951540}"/>
    <cellStyle name="20% - Accent2 5 9" xfId="2046" xr:uid="{BC4D0DE9-E6DB-4CC2-BD12-184F05803853}"/>
    <cellStyle name="20% - Accent2 5 9 2" xfId="2047" xr:uid="{A00F7599-9D6A-4039-B69E-0BC1F3EE722D}"/>
    <cellStyle name="20% - Accent2 5 9 2 2" xfId="2048" xr:uid="{E286F0D8-EBC1-4ACD-AD7C-FC338FB52571}"/>
    <cellStyle name="20% - Accent2 5 9 3" xfId="2049" xr:uid="{7EE797EB-1551-482C-A6F3-151E8FE168D7}"/>
    <cellStyle name="20% - Accent2 6" xfId="2050" xr:uid="{969E0BEB-BF02-4A34-B976-07824EE7A288}"/>
    <cellStyle name="20% - Accent2 6 2" xfId="2051" xr:uid="{F8F6B44F-A29B-440A-8966-F4C55621D976}"/>
    <cellStyle name="20% - Accent2 6 2 2" xfId="2052" xr:uid="{A207A579-D012-4E3A-A499-5A426177F5F3}"/>
    <cellStyle name="20% - Accent2 6 2 2 2" xfId="2053" xr:uid="{B1C71151-55C6-443A-B245-535DF0E92AB9}"/>
    <cellStyle name="20% - Accent2 6 2 2 2 2" xfId="2054" xr:uid="{96A577BB-0720-4C5F-B547-BC5A1FAE1FB1}"/>
    <cellStyle name="20% - Accent2 6 2 2 2 2 2" xfId="2055" xr:uid="{1C76FD39-0FB5-4219-B2B7-2908D81DEFBB}"/>
    <cellStyle name="20% - Accent2 6 2 2 2 3" xfId="2056" xr:uid="{D3CB3E4E-D9AF-40F8-A205-9ABB5B63301E}"/>
    <cellStyle name="20% - Accent2 6 2 2 3" xfId="2057" xr:uid="{4B5F5564-76E0-46AF-B6DE-8A9B9CD07CD1}"/>
    <cellStyle name="20% - Accent2 6 2 2 3 2" xfId="2058" xr:uid="{205E6D5D-2109-4284-89DA-9A021CEAA2D0}"/>
    <cellStyle name="20% - Accent2 6 2 2 4" xfId="2059" xr:uid="{96ACB101-0DE2-4E8B-A64F-1D92D703DFF5}"/>
    <cellStyle name="20% - Accent2 6 2 3" xfId="2060" xr:uid="{6EBE91E3-A37D-49C5-AE76-2D3DE961DC5D}"/>
    <cellStyle name="20% - Accent2 6 2 3 2" xfId="2061" xr:uid="{B4CDC22C-6558-4725-BFAF-19115D5D16F1}"/>
    <cellStyle name="20% - Accent2 6 2 3 2 2" xfId="2062" xr:uid="{37B488F9-9464-40C4-BB51-89770C6DD7E7}"/>
    <cellStyle name="20% - Accent2 6 2 3 2 2 2" xfId="2063" xr:uid="{5AFB8598-1CC5-4500-8C5A-E140BD6025C2}"/>
    <cellStyle name="20% - Accent2 6 2 3 2 3" xfId="2064" xr:uid="{0C57D5D0-92E0-4F52-95B3-BC7414FDEF38}"/>
    <cellStyle name="20% - Accent2 6 2 3 3" xfId="2065" xr:uid="{2CDA9671-E82A-406A-B5D0-CEB15D73D00D}"/>
    <cellStyle name="20% - Accent2 6 2 3 3 2" xfId="2066" xr:uid="{92975D7A-BF57-4ECD-895B-CC4A59B65C0B}"/>
    <cellStyle name="20% - Accent2 6 2 3 4" xfId="2067" xr:uid="{60B63A23-E138-4B82-A32E-70DD08F8DE2C}"/>
    <cellStyle name="20% - Accent2 6 2 4" xfId="2068" xr:uid="{988EB153-4FF4-493A-BE32-DC7E45B5036A}"/>
    <cellStyle name="20% - Accent2 6 2 4 2" xfId="2069" xr:uid="{1041B6BC-BEC2-4B20-9D65-25A76984F603}"/>
    <cellStyle name="20% - Accent2 6 2 4 2 2" xfId="2070" xr:uid="{3FDEB77A-DA50-4F20-B835-3B595E5B10B9}"/>
    <cellStyle name="20% - Accent2 6 2 4 3" xfId="2071" xr:uid="{D9F0A72B-EC52-4A36-8AFD-6A3A7090E7F1}"/>
    <cellStyle name="20% - Accent2 6 2 5" xfId="2072" xr:uid="{84376A2B-B53E-4311-A20C-349F1625A580}"/>
    <cellStyle name="20% - Accent2 6 2 5 2" xfId="2073" xr:uid="{B44F662F-78F7-4CAF-A6CF-8891DA468FE2}"/>
    <cellStyle name="20% - Accent2 6 2 6" xfId="2074" xr:uid="{5961B0DC-1FC3-42AB-9624-F04C56122C69}"/>
    <cellStyle name="20% - Accent2 6 3" xfId="2075" xr:uid="{15799FD3-517E-4E3B-8C92-45646E80983A}"/>
    <cellStyle name="20% - Accent2 6 3 2" xfId="2076" xr:uid="{AC550599-2263-481A-9004-5C5AC5CAB516}"/>
    <cellStyle name="20% - Accent2 6 3 2 2" xfId="2077" xr:uid="{7A61C8E1-E811-4A91-BF86-9FBEB6365A94}"/>
    <cellStyle name="20% - Accent2 6 3 2 2 2" xfId="2078" xr:uid="{FD630698-8B51-4502-9C5F-4FE8B2B83C4C}"/>
    <cellStyle name="20% - Accent2 6 3 2 3" xfId="2079" xr:uid="{98B2FBAC-2F19-43E6-BC72-AA8F6DBC44B2}"/>
    <cellStyle name="20% - Accent2 6 3 3" xfId="2080" xr:uid="{F76AB24D-849A-4C22-BA4A-46727FD8E58A}"/>
    <cellStyle name="20% - Accent2 6 3 3 2" xfId="2081" xr:uid="{B333831A-4441-475B-816A-E980C7B8AF1B}"/>
    <cellStyle name="20% - Accent2 6 3 4" xfId="2082" xr:uid="{825365F3-C323-4A01-AB24-456259650631}"/>
    <cellStyle name="20% - Accent2 6 4" xfId="2083" xr:uid="{5622E062-D89C-43AC-99E1-3E34F29DDBA6}"/>
    <cellStyle name="20% - Accent2 6 4 2" xfId="2084" xr:uid="{12BB2E6B-D0B3-47EF-9A79-D20BF3C5114A}"/>
    <cellStyle name="20% - Accent2 6 4 2 2" xfId="2085" xr:uid="{3FCC85AF-237B-4B70-8EED-B6D090E95CF7}"/>
    <cellStyle name="20% - Accent2 6 4 2 2 2" xfId="2086" xr:uid="{4FB52A15-07CA-4B60-9981-5EE0F67A6F14}"/>
    <cellStyle name="20% - Accent2 6 4 2 3" xfId="2087" xr:uid="{B6DB57F4-E978-4C7D-AB55-982CDDD3722C}"/>
    <cellStyle name="20% - Accent2 6 4 3" xfId="2088" xr:uid="{36AE7064-BC26-4501-84A4-02CF04674EDA}"/>
    <cellStyle name="20% - Accent2 6 4 3 2" xfId="2089" xr:uid="{3633A1F3-73EC-4BAE-B784-93286EDA4A11}"/>
    <cellStyle name="20% - Accent2 6 4 4" xfId="2090" xr:uid="{4827BB5C-4AFB-4D50-8F07-8F735A3DEB7F}"/>
    <cellStyle name="20% - Accent2 6 5" xfId="2091" xr:uid="{5D924533-E140-4044-ABBE-B7310391E039}"/>
    <cellStyle name="20% - Accent2 6 5 2" xfId="2092" xr:uid="{A1F945CE-EE0D-41B9-B6A6-49FB1F588DB4}"/>
    <cellStyle name="20% - Accent2 6 5 2 2" xfId="2093" xr:uid="{7E1B6DD1-4D21-4055-B2DD-A39043DCC562}"/>
    <cellStyle name="20% - Accent2 6 5 2 2 2" xfId="2094" xr:uid="{70A5E4AF-BBED-4A44-B3A7-00984710D753}"/>
    <cellStyle name="20% - Accent2 6 5 2 3" xfId="2095" xr:uid="{4D158FB7-9797-4D02-99D9-38926E4C5F7F}"/>
    <cellStyle name="20% - Accent2 6 5 3" xfId="2096" xr:uid="{3FB27D91-6A09-48B8-853B-CF39CF2B1C21}"/>
    <cellStyle name="20% - Accent2 6 5 3 2" xfId="2097" xr:uid="{23F76321-1D6C-434E-9B42-F59B2C915B66}"/>
    <cellStyle name="20% - Accent2 6 5 4" xfId="2098" xr:uid="{4EB68A5D-D6DC-49DD-ABF7-EF1E08005D32}"/>
    <cellStyle name="20% - Accent2 6 6" xfId="2099" xr:uid="{20BCE7B8-4733-4EC1-A078-DF9849475D59}"/>
    <cellStyle name="20% - Accent2 6 6 2" xfId="2100" xr:uid="{25497A42-4368-4EF1-9BB9-F0AB94F1743E}"/>
    <cellStyle name="20% - Accent2 6 6 2 2" xfId="2101" xr:uid="{8865ADCB-40CB-479B-8D4E-7BB8656E70FF}"/>
    <cellStyle name="20% - Accent2 6 6 2 2 2" xfId="2102" xr:uid="{9AE86B0C-51BB-4634-94BC-48FB8EFC73A5}"/>
    <cellStyle name="20% - Accent2 6 6 2 3" xfId="2103" xr:uid="{04D57D7E-ED48-4464-8A74-99BB8E420DE9}"/>
    <cellStyle name="20% - Accent2 6 6 3" xfId="2104" xr:uid="{B82583D6-66A1-4895-982C-C419B45D9225}"/>
    <cellStyle name="20% - Accent2 6 6 3 2" xfId="2105" xr:uid="{01D9E35D-FC86-4363-AAD2-EFD8AC087368}"/>
    <cellStyle name="20% - Accent2 6 6 4" xfId="2106" xr:uid="{99934F66-71CD-4288-B012-932133A88435}"/>
    <cellStyle name="20% - Accent2 6 7" xfId="2107" xr:uid="{FEC47A0F-9AC4-42B1-AF5E-25D9371AA12E}"/>
    <cellStyle name="20% - Accent2 6 7 2" xfId="2108" xr:uid="{2EB31D38-6646-40F4-930E-F16A5749C99C}"/>
    <cellStyle name="20% - Accent2 6 7 2 2" xfId="2109" xr:uid="{093B9BAD-F68E-4C90-8BC5-881686D0070B}"/>
    <cellStyle name="20% - Accent2 6 7 3" xfId="2110" xr:uid="{669DA6F0-E0E7-42CB-8EDC-74631E39EB77}"/>
    <cellStyle name="20% - Accent2 6 8" xfId="2111" xr:uid="{0754C6BB-93ED-48D2-8450-8998047B5BC9}"/>
    <cellStyle name="20% - Accent2 6 8 2" xfId="2112" xr:uid="{FDDB9805-409B-4CA4-808A-C2B0B01A70D2}"/>
    <cellStyle name="20% - Accent2 6 9" xfId="2113" xr:uid="{2F767321-30FF-442B-B7A8-B973F1BCBAAD}"/>
    <cellStyle name="20% - Accent2 7" xfId="2114" xr:uid="{A3A99322-6286-4176-B893-732D20B84673}"/>
    <cellStyle name="20% - Accent2 7 2" xfId="2115" xr:uid="{BC4BF89A-56F2-43E4-B09C-B74B319B783F}"/>
    <cellStyle name="20% - Accent2 7 2 2" xfId="2116" xr:uid="{5C9C0AE3-D07B-4AD6-B643-0A0BBDCA7D6B}"/>
    <cellStyle name="20% - Accent2 7 2 2 2" xfId="2117" xr:uid="{BA362D78-8F84-4EFC-9338-AAE8B9933AB8}"/>
    <cellStyle name="20% - Accent2 7 2 2 2 2" xfId="2118" xr:uid="{3C7008AD-9A1B-482C-AB75-9A52972B43B1}"/>
    <cellStyle name="20% - Accent2 7 2 2 2 2 2" xfId="2119" xr:uid="{2DD424E5-258E-419B-B513-25EE4976F020}"/>
    <cellStyle name="20% - Accent2 7 2 2 2 3" xfId="2120" xr:uid="{198353B1-1A05-4276-A8F9-907B9FC32AC3}"/>
    <cellStyle name="20% - Accent2 7 2 2 3" xfId="2121" xr:uid="{8A1D21DA-7BBB-4EC7-B4C2-5025F72926E9}"/>
    <cellStyle name="20% - Accent2 7 2 2 3 2" xfId="2122" xr:uid="{A6F2FC95-07F8-492F-B58E-83226A5C8402}"/>
    <cellStyle name="20% - Accent2 7 2 2 4" xfId="2123" xr:uid="{0250B62C-C656-4221-AED6-BE76A5CFE8FC}"/>
    <cellStyle name="20% - Accent2 7 2 3" xfId="2124" xr:uid="{3E2EE194-CB86-41E4-9CDE-01FE506B664D}"/>
    <cellStyle name="20% - Accent2 7 2 3 2" xfId="2125" xr:uid="{5DB24CCB-6647-4F71-B337-EBAF8136ADF5}"/>
    <cellStyle name="20% - Accent2 7 2 3 2 2" xfId="2126" xr:uid="{B3F2AA27-D973-4955-9CB6-3D80BB0DBFA3}"/>
    <cellStyle name="20% - Accent2 7 2 3 2 2 2" xfId="2127" xr:uid="{EAA025EC-8307-4108-A08A-6E7EF7B40F9A}"/>
    <cellStyle name="20% - Accent2 7 2 3 2 3" xfId="2128" xr:uid="{6F1427C9-CF3C-4F86-9F49-D11DAE84A3C3}"/>
    <cellStyle name="20% - Accent2 7 2 3 3" xfId="2129" xr:uid="{16EB3339-081F-4C2F-BB7D-41CF0768E2E4}"/>
    <cellStyle name="20% - Accent2 7 2 3 3 2" xfId="2130" xr:uid="{4C4B9D9F-BFD3-4708-B4E5-009C048527F0}"/>
    <cellStyle name="20% - Accent2 7 2 3 4" xfId="2131" xr:uid="{1C248E09-22CA-4A34-9271-DC2A7D0300DA}"/>
    <cellStyle name="20% - Accent2 7 2 4" xfId="2132" xr:uid="{BA493CBA-264E-4FBD-96AA-0825691D033C}"/>
    <cellStyle name="20% - Accent2 7 2 4 2" xfId="2133" xr:uid="{62E26009-98E4-4D82-B19D-6B08732AE282}"/>
    <cellStyle name="20% - Accent2 7 2 4 2 2" xfId="2134" xr:uid="{E155D1C7-F76C-439F-8996-407944F0728F}"/>
    <cellStyle name="20% - Accent2 7 2 4 3" xfId="2135" xr:uid="{899AC590-E2D8-4513-9FB3-F340912BADB8}"/>
    <cellStyle name="20% - Accent2 7 2 5" xfId="2136" xr:uid="{3C5F6BBA-05E7-4573-83C1-2DD8027FA746}"/>
    <cellStyle name="20% - Accent2 7 2 5 2" xfId="2137" xr:uid="{13E19B8C-62BE-4BC9-8873-A6C6784F5F66}"/>
    <cellStyle name="20% - Accent2 7 2 6" xfId="2138" xr:uid="{EA093257-0013-4F6E-A2C4-83A5538AF207}"/>
    <cellStyle name="20% - Accent2 7 3" xfId="2139" xr:uid="{3D9FA12A-EA7B-40E0-B76B-2366F0251F6C}"/>
    <cellStyle name="20% - Accent2 7 3 2" xfId="2140" xr:uid="{F1DAD07E-9E93-429F-A08F-2A9005B24E8E}"/>
    <cellStyle name="20% - Accent2 7 3 2 2" xfId="2141" xr:uid="{700F2D6D-1A27-4A98-B286-C2EDE83053C2}"/>
    <cellStyle name="20% - Accent2 7 3 2 2 2" xfId="2142" xr:uid="{DD42F513-FD48-4258-88BE-C315CA83193E}"/>
    <cellStyle name="20% - Accent2 7 3 2 3" xfId="2143" xr:uid="{36DE0274-8D9C-4497-A764-8BDA852E7C3B}"/>
    <cellStyle name="20% - Accent2 7 3 3" xfId="2144" xr:uid="{466122D2-2C2D-4AB5-8AF4-CDB648EA6B1C}"/>
    <cellStyle name="20% - Accent2 7 3 3 2" xfId="2145" xr:uid="{AB26157B-C6B8-4BCD-9ED4-6F3F4F80804A}"/>
    <cellStyle name="20% - Accent2 7 3 4" xfId="2146" xr:uid="{D1D43CF5-9D14-4B14-A6ED-D1C25A2FF4AA}"/>
    <cellStyle name="20% - Accent2 7 4" xfId="2147" xr:uid="{32231ED8-3C4A-4EC2-B2BD-893FA41A663A}"/>
    <cellStyle name="20% - Accent2 7 4 2" xfId="2148" xr:uid="{A5E276E3-DFF8-44BA-8AFB-85EE1AFDB8BB}"/>
    <cellStyle name="20% - Accent2 7 4 2 2" xfId="2149" xr:uid="{4ABDC840-7732-4575-95A0-796D34E3B57E}"/>
    <cellStyle name="20% - Accent2 7 4 2 2 2" xfId="2150" xr:uid="{124CE5AA-40CA-4E24-B509-47AC58BEB8C7}"/>
    <cellStyle name="20% - Accent2 7 4 2 3" xfId="2151" xr:uid="{D768AE73-DBBA-432F-9255-2A7965C4AAA1}"/>
    <cellStyle name="20% - Accent2 7 4 3" xfId="2152" xr:uid="{11878B87-AC4E-47DB-9692-6666B22D3F45}"/>
    <cellStyle name="20% - Accent2 7 4 3 2" xfId="2153" xr:uid="{136CBCE0-4B04-4CB0-8AFF-51AD01443FCA}"/>
    <cellStyle name="20% - Accent2 7 4 4" xfId="2154" xr:uid="{10016348-6E51-47D4-9268-7BD10A4829C8}"/>
    <cellStyle name="20% - Accent2 7 5" xfId="2155" xr:uid="{24A35DB5-BC19-409A-8ED4-739456C4521C}"/>
    <cellStyle name="20% - Accent2 7 5 2" xfId="2156" xr:uid="{76077BDD-CE8B-499A-98A4-8026693210C2}"/>
    <cellStyle name="20% - Accent2 7 5 2 2" xfId="2157" xr:uid="{E1FFC4B0-8CF4-442F-B169-CCD6D54F872C}"/>
    <cellStyle name="20% - Accent2 7 5 3" xfId="2158" xr:uid="{4146E2B2-2AFC-4407-A25D-0276CC554CD9}"/>
    <cellStyle name="20% - Accent2 7 6" xfId="2159" xr:uid="{62DFB482-7FD2-4B42-93B1-16978A862DB3}"/>
    <cellStyle name="20% - Accent2 7 6 2" xfId="2160" xr:uid="{CAA666CD-5179-4A84-9433-C503E8E4A212}"/>
    <cellStyle name="20% - Accent2 7 7" xfId="2161" xr:uid="{D7029EAE-A9F2-4BB2-8CEB-E4F7F4936BE3}"/>
    <cellStyle name="20% - Accent2 8" xfId="2162" xr:uid="{234FCA67-1118-4442-876A-0F36E0F4721F}"/>
    <cellStyle name="20% - Accent2 8 2" xfId="2163" xr:uid="{8EAAC8D9-A07A-4F49-96E6-FFC9B776A3B7}"/>
    <cellStyle name="20% - Accent2 8 2 2" xfId="2164" xr:uid="{B0792F32-C4DA-413C-B8D1-E028297DB9C2}"/>
    <cellStyle name="20% - Accent2 8 2 2 2" xfId="2165" xr:uid="{68729B08-9148-4DB3-836D-547E0DC51E56}"/>
    <cellStyle name="20% - Accent2 8 2 2 2 2" xfId="2166" xr:uid="{1CEF1CFC-5402-4B65-88EA-849471288615}"/>
    <cellStyle name="20% - Accent2 8 2 2 3" xfId="2167" xr:uid="{2D09A2C6-170D-4B9C-9724-4A8333501F9C}"/>
    <cellStyle name="20% - Accent2 8 2 3" xfId="2168" xr:uid="{58873070-A6F4-4341-847A-3FFE22DA6856}"/>
    <cellStyle name="20% - Accent2 8 2 3 2" xfId="2169" xr:uid="{B36B574E-507B-4EFF-80FA-187785F57F7D}"/>
    <cellStyle name="20% - Accent2 8 2 4" xfId="2170" xr:uid="{49B22438-B370-4AC3-AE7E-AAC4EB70AF7F}"/>
    <cellStyle name="20% - Accent2 8 3" xfId="2171" xr:uid="{22F19E04-87AB-43DF-93AF-5199BB0AEEED}"/>
    <cellStyle name="20% - Accent2 8 3 2" xfId="2172" xr:uid="{58FE7372-873D-494C-A4EA-C1909D8ADD60}"/>
    <cellStyle name="20% - Accent2 8 3 2 2" xfId="2173" xr:uid="{5C90CA82-C3BF-4131-B7AA-6883EBB80138}"/>
    <cellStyle name="20% - Accent2 8 3 2 2 2" xfId="2174" xr:uid="{9DC91F95-5AC2-4960-B8B3-77DDCCB01C9F}"/>
    <cellStyle name="20% - Accent2 8 3 2 3" xfId="2175" xr:uid="{E4E70091-E256-4D88-8F01-97E8430C343C}"/>
    <cellStyle name="20% - Accent2 8 3 3" xfId="2176" xr:uid="{67F37723-F364-4C19-9552-E9004FCC34C2}"/>
    <cellStyle name="20% - Accent2 8 3 3 2" xfId="2177" xr:uid="{EF43566E-3C92-4831-BAF9-F74A88202144}"/>
    <cellStyle name="20% - Accent2 8 3 4" xfId="2178" xr:uid="{ECF65B31-C548-4D5C-8ED2-A01C2E83DE80}"/>
    <cellStyle name="20% - Accent2 8 4" xfId="2179" xr:uid="{FF575AA3-464C-4485-89F7-B7F6B3A0097F}"/>
    <cellStyle name="20% - Accent2 8 4 2" xfId="2180" xr:uid="{1B0CE98C-9034-49F9-B3B8-FA02326E012F}"/>
    <cellStyle name="20% - Accent2 8 4 2 2" xfId="2181" xr:uid="{393D0A3E-2069-4412-AB34-5BCDF34F8BF2}"/>
    <cellStyle name="20% - Accent2 8 4 3" xfId="2182" xr:uid="{82001EE5-091D-4F22-B965-FD5ABA2975DE}"/>
    <cellStyle name="20% - Accent2 8 5" xfId="2183" xr:uid="{863F4698-53ED-46C6-BC51-4F9D0B204EC3}"/>
    <cellStyle name="20% - Accent2 8 5 2" xfId="2184" xr:uid="{3764EF43-1097-46D3-9497-DF692D0A7D11}"/>
    <cellStyle name="20% - Accent2 8 6" xfId="2185" xr:uid="{7CB2A2D8-6DD6-4E54-B94A-60CB286247FF}"/>
    <cellStyle name="20% - Accent2 9" xfId="2186" xr:uid="{D82D2EE3-ED35-42F1-8EE7-78CDF3FB4693}"/>
    <cellStyle name="20% - Accent2 9 2" xfId="2187" xr:uid="{2B7A7800-9D36-460F-B891-7B5B18CE73D8}"/>
    <cellStyle name="20% - Accent2 9 2 2" xfId="2188" xr:uid="{685F2034-B233-4E27-85A8-BD82BBE71882}"/>
    <cellStyle name="20% - Accent2 9 2 2 2" xfId="2189" xr:uid="{2FDDF9E8-C4E3-4346-88FB-FCFAA8472271}"/>
    <cellStyle name="20% - Accent2 9 2 3" xfId="2190" xr:uid="{39905F7E-0F9D-429D-B2BE-30EC81ACD98A}"/>
    <cellStyle name="20% - Accent2 9 3" xfId="2191" xr:uid="{92AAEE06-34D2-4B32-BD9C-B3FBBE06BE19}"/>
    <cellStyle name="20% - Accent2 9 3 2" xfId="2192" xr:uid="{409EB879-78D8-4726-B397-CB1A8AB9274F}"/>
    <cellStyle name="20% - Accent2 9 4" xfId="2193" xr:uid="{B1D66C66-451F-41E8-B9FA-082354E9C549}"/>
    <cellStyle name="20% - Accent3" xfId="23" builtinId="38" customBuiltin="1"/>
    <cellStyle name="20% - Accent3 10" xfId="2194" xr:uid="{5B0C6082-1D73-489F-822A-436C2574E450}"/>
    <cellStyle name="20% - Accent3 10 2" xfId="2195" xr:uid="{071BB213-6AA3-495E-BAA2-2D22EE09B5FC}"/>
    <cellStyle name="20% - Accent3 10 2 2" xfId="2196" xr:uid="{F6A8B050-09E8-47B4-A28F-225258263A44}"/>
    <cellStyle name="20% - Accent3 10 2 2 2" xfId="2197" xr:uid="{3A2A270C-E56D-43D3-8858-DB93F3F60919}"/>
    <cellStyle name="20% - Accent3 10 2 3" xfId="2198" xr:uid="{4A202BFD-743D-4714-8DA2-E330E9A4D95C}"/>
    <cellStyle name="20% - Accent3 10 3" xfId="2199" xr:uid="{1B7990E9-F458-4436-8593-DC1B2F88BE8B}"/>
    <cellStyle name="20% - Accent3 10 3 2" xfId="2200" xr:uid="{ABDE6A8D-25B1-4CFF-AAF3-411455A9E0CF}"/>
    <cellStyle name="20% - Accent3 10 4" xfId="2201" xr:uid="{193A9C69-072B-427A-B79A-14263D0C7E7C}"/>
    <cellStyle name="20% - Accent3 11" xfId="2202" xr:uid="{5C683DFB-7946-4671-92A1-9F60571BFB37}"/>
    <cellStyle name="20% - Accent3 11 2" xfId="2203" xr:uid="{D249B81E-CED9-4FCD-AC86-C7F782C85FEE}"/>
    <cellStyle name="20% - Accent3 11 2 2" xfId="2204" xr:uid="{34FB2448-BB15-42FA-8535-5AF59D7B3F57}"/>
    <cellStyle name="20% - Accent3 11 2 2 2" xfId="2205" xr:uid="{1F1BBA23-E3D0-4301-B9AD-039B1AF99DBB}"/>
    <cellStyle name="20% - Accent3 11 2 3" xfId="2206" xr:uid="{8DDF088B-6192-4AA4-849C-8ABB3EC5CB7B}"/>
    <cellStyle name="20% - Accent3 11 3" xfId="2207" xr:uid="{1CE0DCBE-6700-44F1-AC6A-51CAF809AC8D}"/>
    <cellStyle name="20% - Accent3 11 3 2" xfId="2208" xr:uid="{BBC2CC14-1F13-4C15-9ED2-487990E7E20B}"/>
    <cellStyle name="20% - Accent3 11 4" xfId="2209" xr:uid="{692029F8-576A-4A5E-BB84-15E246C0FB98}"/>
    <cellStyle name="20% - Accent3 12" xfId="2210" xr:uid="{4E68963E-BB49-408F-9E18-6477BACB5AE0}"/>
    <cellStyle name="20% - Accent3 12 2" xfId="2211" xr:uid="{3A35F697-5F5B-4FCE-AB25-A2B99840084E}"/>
    <cellStyle name="20% - Accent3 12 2 2" xfId="2212" xr:uid="{825D557F-0B6A-4A5D-BDEE-CAC7942129B2}"/>
    <cellStyle name="20% - Accent3 12 3" xfId="2213" xr:uid="{AD1BEE95-C0A6-4BA1-AC3B-F4D58F37E339}"/>
    <cellStyle name="20% - Accent3 13" xfId="2214" xr:uid="{E03140B0-8BF8-45A1-BDA6-28280A5C265F}"/>
    <cellStyle name="20% - Accent3 13 2" xfId="2215" xr:uid="{19C8DCB4-4FC6-4AA1-A270-87A187B22EB0}"/>
    <cellStyle name="20% - Accent3 14" xfId="2216" xr:uid="{69A1848C-97E6-445E-8C7A-342F8F4AB2B6}"/>
    <cellStyle name="20% - Accent3 15" xfId="2217" xr:uid="{0D60CD01-D3DB-47B9-91E9-6E26124DF541}"/>
    <cellStyle name="20% - Accent3 16" xfId="2218" xr:uid="{7D8BC137-3125-46A7-ACA7-B2AE77EA752C}"/>
    <cellStyle name="20% - Accent3 2" xfId="48" xr:uid="{AA15505D-871C-4CDA-93A8-C40D0B6074B3}"/>
    <cellStyle name="20% - Accent3 2 10" xfId="2219" xr:uid="{92323535-9DF4-43FA-BC06-7EBFCE036329}"/>
    <cellStyle name="20% - Accent3 2 10 2" xfId="2220" xr:uid="{73A9E465-E913-41CA-89B4-A7EC89D5BC02}"/>
    <cellStyle name="20% - Accent3 2 10 2 2" xfId="2221" xr:uid="{A54628AA-81D6-4640-9EC9-AC82014A7AC7}"/>
    <cellStyle name="20% - Accent3 2 10 2 2 2" xfId="2222" xr:uid="{4A312D58-2447-42E7-B575-2170CA2F58EA}"/>
    <cellStyle name="20% - Accent3 2 10 2 3" xfId="2223" xr:uid="{793657B9-C18E-4276-9C66-672CFB56570E}"/>
    <cellStyle name="20% - Accent3 2 10 3" xfId="2224" xr:uid="{53EC75BE-1B4B-4877-8D1E-92B8BF1587B4}"/>
    <cellStyle name="20% - Accent3 2 10 3 2" xfId="2225" xr:uid="{F7212D8A-4E38-4E86-BBAD-323AF659A542}"/>
    <cellStyle name="20% - Accent3 2 10 4" xfId="2226" xr:uid="{02989E26-C317-4532-B2CD-D69DB54D221C}"/>
    <cellStyle name="20% - Accent3 2 11" xfId="2227" xr:uid="{CFF9F5E3-6379-4AC7-8A8E-334AF1E4D418}"/>
    <cellStyle name="20% - Accent3 2 11 2" xfId="2228" xr:uid="{624B0151-5CDD-4D53-A991-34633A46C867}"/>
    <cellStyle name="20% - Accent3 2 11 2 2" xfId="2229" xr:uid="{04B4AB7D-81C9-475E-A284-0BC7735F8718}"/>
    <cellStyle name="20% - Accent3 2 11 3" xfId="2230" xr:uid="{516B0294-F96D-439C-91DB-32AD081EFD47}"/>
    <cellStyle name="20% - Accent3 2 12" xfId="2231" xr:uid="{07321494-AEB6-458A-BAC2-D0F03D6615A1}"/>
    <cellStyle name="20% - Accent3 2 12 2" xfId="2232" xr:uid="{15695F3B-ACD8-40BE-8319-83C8C68E58AF}"/>
    <cellStyle name="20% - Accent3 2 13" xfId="2233" xr:uid="{E2CEC96A-54A1-4CC4-836C-F9A757DC3037}"/>
    <cellStyle name="20% - Accent3 2 14" xfId="2234" xr:uid="{9E90C3F0-FC45-4843-90EB-84D9AC5AF789}"/>
    <cellStyle name="20% - Accent3 2 2" xfId="2235" xr:uid="{29AB402C-9DC9-4135-A4E7-684A855345CF}"/>
    <cellStyle name="20% - Accent3 2 2 10" xfId="2236" xr:uid="{7CD88BD0-5796-4A97-8405-5611946448E2}"/>
    <cellStyle name="20% - Accent3 2 2 10 2" xfId="2237" xr:uid="{D4C517F0-D04B-4A15-96E3-19C0BD0207C1}"/>
    <cellStyle name="20% - Accent3 2 2 11" xfId="2238" xr:uid="{FA57F063-F0ED-445B-935B-E258ED96B778}"/>
    <cellStyle name="20% - Accent3 2 2 2" xfId="2239" xr:uid="{816E34E1-0F5E-43A2-B3DC-8C2D7C21B2BD}"/>
    <cellStyle name="20% - Accent3 2 2 2 2" xfId="2240" xr:uid="{07A7AE00-27C5-48A2-9A25-62C21A5D76F6}"/>
    <cellStyle name="20% - Accent3 2 2 2 2 2" xfId="2241" xr:uid="{840A5BD9-849E-4834-A2D8-740BB3FFE26D}"/>
    <cellStyle name="20% - Accent3 2 2 2 2 2 2" xfId="2242" xr:uid="{E3F78BE5-ED91-47A4-B8B0-F43517D99954}"/>
    <cellStyle name="20% - Accent3 2 2 2 2 2 2 2" xfId="2243" xr:uid="{34BABC87-7EA9-4AED-B538-0C794698740F}"/>
    <cellStyle name="20% - Accent3 2 2 2 2 2 2 2 2" xfId="2244" xr:uid="{1FDD33D5-624F-40FC-B7A0-FA9698102230}"/>
    <cellStyle name="20% - Accent3 2 2 2 2 2 2 3" xfId="2245" xr:uid="{E6679D8B-369F-45F7-A1E7-6FDFE8ADCF9D}"/>
    <cellStyle name="20% - Accent3 2 2 2 2 2 3" xfId="2246" xr:uid="{CE26F236-5C9E-4D5C-83F5-6770D07526BA}"/>
    <cellStyle name="20% - Accent3 2 2 2 2 2 3 2" xfId="2247" xr:uid="{026D0BBC-7CE7-45B7-8AC5-47134073A383}"/>
    <cellStyle name="20% - Accent3 2 2 2 2 2 4" xfId="2248" xr:uid="{77BFA392-873B-4470-80A8-13C65511A206}"/>
    <cellStyle name="20% - Accent3 2 2 2 2 3" xfId="2249" xr:uid="{407125F1-752D-4B41-AB6F-16AA4E1B7943}"/>
    <cellStyle name="20% - Accent3 2 2 2 2 3 2" xfId="2250" xr:uid="{2152FA85-A5A9-47EA-969B-936F3C58E21F}"/>
    <cellStyle name="20% - Accent3 2 2 2 2 3 2 2" xfId="2251" xr:uid="{7AA0A3AA-8E05-44AD-9C24-52EF908F02F6}"/>
    <cellStyle name="20% - Accent3 2 2 2 2 3 2 2 2" xfId="2252" xr:uid="{B2048F96-F3F2-40CA-8F31-3CEE4E6219DA}"/>
    <cellStyle name="20% - Accent3 2 2 2 2 3 2 3" xfId="2253" xr:uid="{77A85305-08A2-4C06-B924-E8F3F022184A}"/>
    <cellStyle name="20% - Accent3 2 2 2 2 3 3" xfId="2254" xr:uid="{14E3608F-B959-4C38-9D03-02F54B795229}"/>
    <cellStyle name="20% - Accent3 2 2 2 2 3 3 2" xfId="2255" xr:uid="{B8F2CF43-A147-49F3-9D5C-B800CB1DB255}"/>
    <cellStyle name="20% - Accent3 2 2 2 2 3 4" xfId="2256" xr:uid="{5E7606D3-6DDA-4C5B-BA21-E24ECBC51368}"/>
    <cellStyle name="20% - Accent3 2 2 2 2 4" xfId="2257" xr:uid="{95833F48-D438-4AB2-BC22-9AE8455E3900}"/>
    <cellStyle name="20% - Accent3 2 2 2 2 4 2" xfId="2258" xr:uid="{DC181885-B8CC-43E6-9ACB-3EB3C5E62CDC}"/>
    <cellStyle name="20% - Accent3 2 2 2 2 4 2 2" xfId="2259" xr:uid="{0DE92239-FAE5-40EE-AEAE-B70A2E977833}"/>
    <cellStyle name="20% - Accent3 2 2 2 2 4 3" xfId="2260" xr:uid="{D69DE0B3-B3F6-4C31-8B1E-CB43724FA7B4}"/>
    <cellStyle name="20% - Accent3 2 2 2 2 5" xfId="2261" xr:uid="{BF816209-05A8-4DB7-810A-B82F10C8B508}"/>
    <cellStyle name="20% - Accent3 2 2 2 2 5 2" xfId="2262" xr:uid="{BA7917FC-E8D3-49F8-A3A7-1E8869EFDD6B}"/>
    <cellStyle name="20% - Accent3 2 2 2 2 6" xfId="2263" xr:uid="{5EF1AEA1-63C2-4584-9A0F-F6B16A81D3E4}"/>
    <cellStyle name="20% - Accent3 2 2 2 3" xfId="2264" xr:uid="{B093B19C-2BC2-40F9-9504-76A2F0C75B9D}"/>
    <cellStyle name="20% - Accent3 2 2 2 3 2" xfId="2265" xr:uid="{930272F4-ED48-4577-BD54-86DA198625BC}"/>
    <cellStyle name="20% - Accent3 2 2 2 3 2 2" xfId="2266" xr:uid="{B36A42E7-8B70-47FF-BD87-4CAC51D295DB}"/>
    <cellStyle name="20% - Accent3 2 2 2 3 2 2 2" xfId="2267" xr:uid="{653B6E31-91F8-4FAE-B033-13675F58F23D}"/>
    <cellStyle name="20% - Accent3 2 2 2 3 2 3" xfId="2268" xr:uid="{5D46A4BA-AB43-4089-BD59-3204449CA7BC}"/>
    <cellStyle name="20% - Accent3 2 2 2 3 3" xfId="2269" xr:uid="{5FDAE385-026B-40EA-86FE-8BE505D57746}"/>
    <cellStyle name="20% - Accent3 2 2 2 3 3 2" xfId="2270" xr:uid="{7EF2365D-7637-4C88-83F2-4248A6D89CBC}"/>
    <cellStyle name="20% - Accent3 2 2 2 3 4" xfId="2271" xr:uid="{58D3FFA9-BE4D-4413-BF34-38F415FED021}"/>
    <cellStyle name="20% - Accent3 2 2 2 4" xfId="2272" xr:uid="{AA202336-8417-43D6-91AE-583AF877887E}"/>
    <cellStyle name="20% - Accent3 2 2 2 4 2" xfId="2273" xr:uid="{B3D08E62-1A63-429E-837F-D36D6A3A17C4}"/>
    <cellStyle name="20% - Accent3 2 2 2 4 2 2" xfId="2274" xr:uid="{0B9F542B-E63D-4949-9CD9-8E9A1DE5C9E5}"/>
    <cellStyle name="20% - Accent3 2 2 2 4 2 2 2" xfId="2275" xr:uid="{24CC7372-44C2-4DD8-AE16-86F50E55A4BD}"/>
    <cellStyle name="20% - Accent3 2 2 2 4 2 3" xfId="2276" xr:uid="{26DC665E-0D09-4263-8ECE-8DEEA4A147AE}"/>
    <cellStyle name="20% - Accent3 2 2 2 4 3" xfId="2277" xr:uid="{6B6A4E20-19F5-48B1-B0AA-CD3DDA18109E}"/>
    <cellStyle name="20% - Accent3 2 2 2 4 3 2" xfId="2278" xr:uid="{8C2189F8-9B59-4405-83F8-B24142834C4A}"/>
    <cellStyle name="20% - Accent3 2 2 2 4 4" xfId="2279" xr:uid="{2CBDCFC1-626A-4B34-B0FC-304E5C2093EF}"/>
    <cellStyle name="20% - Accent3 2 2 2 5" xfId="2280" xr:uid="{7F96431F-3DC2-4D15-B1B4-13E9A0963181}"/>
    <cellStyle name="20% - Accent3 2 2 2 5 2" xfId="2281" xr:uid="{DC23FDA5-8681-4A91-B912-BDFA651CB44C}"/>
    <cellStyle name="20% - Accent3 2 2 2 5 2 2" xfId="2282" xr:uid="{54212E22-36BD-4AB3-AF11-2DA12EABE24F}"/>
    <cellStyle name="20% - Accent3 2 2 2 5 2 2 2" xfId="2283" xr:uid="{C4F8A658-8CB5-4F69-8002-7D5273982BD2}"/>
    <cellStyle name="20% - Accent3 2 2 2 5 2 3" xfId="2284" xr:uid="{57D6B4E3-6DB0-46E0-B17C-7A1E2D98C6EC}"/>
    <cellStyle name="20% - Accent3 2 2 2 5 3" xfId="2285" xr:uid="{9E451471-7B58-4412-AB35-343EAE5689E5}"/>
    <cellStyle name="20% - Accent3 2 2 2 5 3 2" xfId="2286" xr:uid="{D98FAD09-40E4-42E6-B9A7-F2E900ACAC1C}"/>
    <cellStyle name="20% - Accent3 2 2 2 5 4" xfId="2287" xr:uid="{66A46162-50AF-4D41-A576-8369010E8242}"/>
    <cellStyle name="20% - Accent3 2 2 2 6" xfId="2288" xr:uid="{8EC52E1E-7CA5-4F11-847E-F2766CF7FDBF}"/>
    <cellStyle name="20% - Accent3 2 2 2 6 2" xfId="2289" xr:uid="{A04A926B-E2D2-4873-84BA-98106B7ED267}"/>
    <cellStyle name="20% - Accent3 2 2 2 6 2 2" xfId="2290" xr:uid="{AEA885BC-C8E0-41F6-82F0-2FEED742AD1D}"/>
    <cellStyle name="20% - Accent3 2 2 2 6 2 2 2" xfId="2291" xr:uid="{8A3F35E8-B5D1-4DF0-91DA-47A1C1A87BD7}"/>
    <cellStyle name="20% - Accent3 2 2 2 6 2 3" xfId="2292" xr:uid="{F49CE792-A9EF-4B4B-9097-D4CE3062630C}"/>
    <cellStyle name="20% - Accent3 2 2 2 6 3" xfId="2293" xr:uid="{763153FD-E56E-4039-9E1C-1EC08277B11F}"/>
    <cellStyle name="20% - Accent3 2 2 2 6 3 2" xfId="2294" xr:uid="{4DDAFA3D-C711-47C3-8450-2524EF9697A3}"/>
    <cellStyle name="20% - Accent3 2 2 2 6 4" xfId="2295" xr:uid="{A0CC6FCA-19A5-4790-942B-939CA234D3AF}"/>
    <cellStyle name="20% - Accent3 2 2 2 7" xfId="2296" xr:uid="{38F44852-4EFD-44FF-98C5-D1F4A739BD28}"/>
    <cellStyle name="20% - Accent3 2 2 2 7 2" xfId="2297" xr:uid="{815CC703-64E3-4FCF-8B27-863DC67AEDBB}"/>
    <cellStyle name="20% - Accent3 2 2 2 7 2 2" xfId="2298" xr:uid="{DECA0DD3-4910-4633-9310-1C6D160A1113}"/>
    <cellStyle name="20% - Accent3 2 2 2 7 3" xfId="2299" xr:uid="{D0B14ED8-B09C-4841-8F10-4F2E60BCFBA7}"/>
    <cellStyle name="20% - Accent3 2 2 2 8" xfId="2300" xr:uid="{1714B5F2-148E-484B-9F1E-DC2230D58DF3}"/>
    <cellStyle name="20% - Accent3 2 2 2 8 2" xfId="2301" xr:uid="{D547E9BB-94D8-4631-A2FE-97B053B998B9}"/>
    <cellStyle name="20% - Accent3 2 2 2 9" xfId="2302" xr:uid="{5EC0AAFC-462D-4EB4-8E6A-8F0829EE13B7}"/>
    <cellStyle name="20% - Accent3 2 2 3" xfId="2303" xr:uid="{1D20DEE2-2BBD-4CA5-9AD8-24ED4B585600}"/>
    <cellStyle name="20% - Accent3 2 2 3 2" xfId="2304" xr:uid="{0154D813-C538-4C3B-B245-5CF993B0F945}"/>
    <cellStyle name="20% - Accent3 2 2 3 2 2" xfId="2305" xr:uid="{FF63E1F5-7F69-4003-A4A2-1513C827BA32}"/>
    <cellStyle name="20% - Accent3 2 2 3 2 2 2" xfId="2306" xr:uid="{8A1AFF79-1CED-4D71-9C02-78742F32C187}"/>
    <cellStyle name="20% - Accent3 2 2 3 2 2 2 2" xfId="2307" xr:uid="{72247183-48CC-410B-B09F-36802BE77B69}"/>
    <cellStyle name="20% - Accent3 2 2 3 2 2 2 2 2" xfId="2308" xr:uid="{BE01535C-24CB-4516-B891-0F2993E2E682}"/>
    <cellStyle name="20% - Accent3 2 2 3 2 2 2 3" xfId="2309" xr:uid="{9EF25267-F1BA-4F62-BAEB-4DBBEE35A01B}"/>
    <cellStyle name="20% - Accent3 2 2 3 2 2 3" xfId="2310" xr:uid="{32A30A65-438B-4AAC-B77B-16F0CA14CBE7}"/>
    <cellStyle name="20% - Accent3 2 2 3 2 2 3 2" xfId="2311" xr:uid="{0A6E77CE-1386-4197-A172-8CEF259D845F}"/>
    <cellStyle name="20% - Accent3 2 2 3 2 2 4" xfId="2312" xr:uid="{C1A02ED0-0A2F-42DF-82B3-7597BD5B763D}"/>
    <cellStyle name="20% - Accent3 2 2 3 2 3" xfId="2313" xr:uid="{8F02701F-2102-49B0-B3A5-835D1D1AC0C0}"/>
    <cellStyle name="20% - Accent3 2 2 3 2 3 2" xfId="2314" xr:uid="{508914B2-584E-48C7-80A3-B1DD573C9637}"/>
    <cellStyle name="20% - Accent3 2 2 3 2 3 2 2" xfId="2315" xr:uid="{74F47913-6FDA-4ACB-AF66-1846AB54A5A2}"/>
    <cellStyle name="20% - Accent3 2 2 3 2 3 2 2 2" xfId="2316" xr:uid="{29889DC8-77B9-4063-90A4-A55703401FFA}"/>
    <cellStyle name="20% - Accent3 2 2 3 2 3 2 3" xfId="2317" xr:uid="{1D5E22F7-7B2A-4E22-AF4C-AE919D5C0B97}"/>
    <cellStyle name="20% - Accent3 2 2 3 2 3 3" xfId="2318" xr:uid="{60807F01-06E8-4AC2-A738-E0719CDD8F31}"/>
    <cellStyle name="20% - Accent3 2 2 3 2 3 3 2" xfId="2319" xr:uid="{408BEBD9-FB2C-4A8E-9507-8B781F59985B}"/>
    <cellStyle name="20% - Accent3 2 2 3 2 3 4" xfId="2320" xr:uid="{D8F0F389-3EA3-4D9E-996A-8BE87C37BCEE}"/>
    <cellStyle name="20% - Accent3 2 2 3 2 4" xfId="2321" xr:uid="{4E42509B-3377-4070-B14C-879C87917D4B}"/>
    <cellStyle name="20% - Accent3 2 2 3 2 4 2" xfId="2322" xr:uid="{C66B9535-931F-40CB-B60F-C3037393C19A}"/>
    <cellStyle name="20% - Accent3 2 2 3 2 4 2 2" xfId="2323" xr:uid="{84F3C796-0D4F-43F7-9B6E-A26FE644683B}"/>
    <cellStyle name="20% - Accent3 2 2 3 2 4 3" xfId="2324" xr:uid="{FEA855EC-02D4-43B2-82D2-BB2C8BC44775}"/>
    <cellStyle name="20% - Accent3 2 2 3 2 5" xfId="2325" xr:uid="{8636B888-A9C5-4A8F-80D6-88BB37D04397}"/>
    <cellStyle name="20% - Accent3 2 2 3 2 5 2" xfId="2326" xr:uid="{9E6531B5-8E73-4037-ABA9-E043F32EA8B3}"/>
    <cellStyle name="20% - Accent3 2 2 3 2 6" xfId="2327" xr:uid="{858FEDF0-587C-4937-A655-43742CBDD57C}"/>
    <cellStyle name="20% - Accent3 2 2 3 3" xfId="2328" xr:uid="{62538217-141D-4165-A966-5AC35690C1F9}"/>
    <cellStyle name="20% - Accent3 2 2 3 3 2" xfId="2329" xr:uid="{C94F57F9-448D-4030-AB4E-5600EDE3AF9D}"/>
    <cellStyle name="20% - Accent3 2 2 3 3 2 2" xfId="2330" xr:uid="{F087DF8F-C55F-4E94-AC91-55811A339B4F}"/>
    <cellStyle name="20% - Accent3 2 2 3 3 2 2 2" xfId="2331" xr:uid="{4CB0765F-DF07-48AB-8EEF-4B1B1F6357BE}"/>
    <cellStyle name="20% - Accent3 2 2 3 3 2 3" xfId="2332" xr:uid="{B00667EC-678E-4C85-8523-4CAF61DC910E}"/>
    <cellStyle name="20% - Accent3 2 2 3 3 3" xfId="2333" xr:uid="{701703A8-03FF-4AAF-B337-2F703930D9A1}"/>
    <cellStyle name="20% - Accent3 2 2 3 3 3 2" xfId="2334" xr:uid="{D3E1F41A-3E35-4906-A424-84A2213C064E}"/>
    <cellStyle name="20% - Accent3 2 2 3 3 4" xfId="2335" xr:uid="{EBB3D166-8935-4B76-BDEA-483FC2AA429A}"/>
    <cellStyle name="20% - Accent3 2 2 3 4" xfId="2336" xr:uid="{36F14A74-6573-4446-95DE-B769C5C991DC}"/>
    <cellStyle name="20% - Accent3 2 2 3 4 2" xfId="2337" xr:uid="{C8D87A06-2D77-45E9-ACA7-44C26CD478AF}"/>
    <cellStyle name="20% - Accent3 2 2 3 4 2 2" xfId="2338" xr:uid="{F56902F9-CB7F-4076-A4A8-1DFBFB572C41}"/>
    <cellStyle name="20% - Accent3 2 2 3 4 2 2 2" xfId="2339" xr:uid="{38AD70C1-0452-4454-BAE4-0E79831EEE32}"/>
    <cellStyle name="20% - Accent3 2 2 3 4 2 3" xfId="2340" xr:uid="{11D2070E-37C7-4F45-BD96-552A7CED9150}"/>
    <cellStyle name="20% - Accent3 2 2 3 4 3" xfId="2341" xr:uid="{5C6172B6-2792-4A10-882F-66B48098BE2D}"/>
    <cellStyle name="20% - Accent3 2 2 3 4 3 2" xfId="2342" xr:uid="{7770BAEE-DB7D-4E4D-B2A2-BAE097A123FC}"/>
    <cellStyle name="20% - Accent3 2 2 3 4 4" xfId="2343" xr:uid="{3681B59F-D55D-4608-82CD-0849B0E5DC2C}"/>
    <cellStyle name="20% - Accent3 2 2 3 5" xfId="2344" xr:uid="{9738F1F0-790D-467A-81B7-6C452FE27234}"/>
    <cellStyle name="20% - Accent3 2 2 3 5 2" xfId="2345" xr:uid="{1D5267CC-2955-4488-A7CC-275BB98D5A47}"/>
    <cellStyle name="20% - Accent3 2 2 3 5 2 2" xfId="2346" xr:uid="{38C9D86E-E5BB-4195-B9F4-AD698A785FE5}"/>
    <cellStyle name="20% - Accent3 2 2 3 5 3" xfId="2347" xr:uid="{EC3FF7B0-9571-4C43-B67F-EBF942526F8C}"/>
    <cellStyle name="20% - Accent3 2 2 3 6" xfId="2348" xr:uid="{46E8D78A-2B58-421C-8F3A-3D7D39AB8AE3}"/>
    <cellStyle name="20% - Accent3 2 2 3 6 2" xfId="2349" xr:uid="{F00822A4-7EEF-49F6-B6D5-3DE25251FC75}"/>
    <cellStyle name="20% - Accent3 2 2 3 7" xfId="2350" xr:uid="{CCA0F620-2E42-486E-A166-75B71BF7D6FF}"/>
    <cellStyle name="20% - Accent3 2 2 4" xfId="2351" xr:uid="{68592BD3-CC56-498D-A98B-0C010BB9CA3B}"/>
    <cellStyle name="20% - Accent3 2 2 4 2" xfId="2352" xr:uid="{82ECD1E7-4360-4B67-9259-957ECAB86C64}"/>
    <cellStyle name="20% - Accent3 2 2 4 2 2" xfId="2353" xr:uid="{012987B4-F286-45EC-B6C3-75F09E672294}"/>
    <cellStyle name="20% - Accent3 2 2 4 2 2 2" xfId="2354" xr:uid="{2C123AF9-2BD4-48D8-8606-5C84823ABDE9}"/>
    <cellStyle name="20% - Accent3 2 2 4 2 2 2 2" xfId="2355" xr:uid="{66D4CD5A-4A52-4A2D-839F-20AB6EBF651C}"/>
    <cellStyle name="20% - Accent3 2 2 4 2 2 3" xfId="2356" xr:uid="{6D4153CB-A914-4D65-924F-3928AD9E59D8}"/>
    <cellStyle name="20% - Accent3 2 2 4 2 3" xfId="2357" xr:uid="{5D8741BF-9C14-4358-9A1F-06067A762915}"/>
    <cellStyle name="20% - Accent3 2 2 4 2 3 2" xfId="2358" xr:uid="{9AFEAC4B-9B3F-458F-9B40-A76DC6CC57BD}"/>
    <cellStyle name="20% - Accent3 2 2 4 2 4" xfId="2359" xr:uid="{58E094A0-F1C3-4B74-824A-7FAA2D88B0D6}"/>
    <cellStyle name="20% - Accent3 2 2 4 3" xfId="2360" xr:uid="{C9034A83-2DDF-48F0-9E6B-F66496621B31}"/>
    <cellStyle name="20% - Accent3 2 2 4 3 2" xfId="2361" xr:uid="{2D198F8B-28E6-4204-92A2-69D7E9170325}"/>
    <cellStyle name="20% - Accent3 2 2 4 3 2 2" xfId="2362" xr:uid="{0BA9AB9B-8CA7-415C-9D07-B09ECFB6F94B}"/>
    <cellStyle name="20% - Accent3 2 2 4 3 2 2 2" xfId="2363" xr:uid="{B75CC85A-AEA2-4776-9BE3-628E33119E0D}"/>
    <cellStyle name="20% - Accent3 2 2 4 3 2 3" xfId="2364" xr:uid="{549C4DE6-9FEA-460C-B2D5-65B171BB21D3}"/>
    <cellStyle name="20% - Accent3 2 2 4 3 3" xfId="2365" xr:uid="{C3F7F2A2-50CE-4E3F-96CE-35C4C4EC9C5D}"/>
    <cellStyle name="20% - Accent3 2 2 4 3 3 2" xfId="2366" xr:uid="{57E8A7A2-717B-467F-96B7-8F1DEDA0E25A}"/>
    <cellStyle name="20% - Accent3 2 2 4 3 4" xfId="2367" xr:uid="{070F637A-12F0-4906-A893-0EBB9F5A28BF}"/>
    <cellStyle name="20% - Accent3 2 2 4 4" xfId="2368" xr:uid="{E2A39D7B-F1CA-461A-8798-14C9A488C96E}"/>
    <cellStyle name="20% - Accent3 2 2 4 4 2" xfId="2369" xr:uid="{60AD0F1D-3BB9-45BD-BFF7-54C4F8B1F1C6}"/>
    <cellStyle name="20% - Accent3 2 2 4 4 2 2" xfId="2370" xr:uid="{891CD36A-7E0F-46A2-BE8E-CA680BE2F128}"/>
    <cellStyle name="20% - Accent3 2 2 4 4 3" xfId="2371" xr:uid="{30EDFAFD-A250-4EA2-846A-1B373DA7CDED}"/>
    <cellStyle name="20% - Accent3 2 2 4 5" xfId="2372" xr:uid="{C22A1BC2-CE06-402B-815A-F750429E1D29}"/>
    <cellStyle name="20% - Accent3 2 2 4 5 2" xfId="2373" xr:uid="{FDBDD8D6-FF41-4222-A379-BE3A87FF1EF7}"/>
    <cellStyle name="20% - Accent3 2 2 4 6" xfId="2374" xr:uid="{B5C0BF0F-4FB1-4D54-8ED7-47FB86A940D6}"/>
    <cellStyle name="20% - Accent3 2 2 5" xfId="2375" xr:uid="{6E281451-34DD-4560-97C0-0F2AC758AD51}"/>
    <cellStyle name="20% - Accent3 2 2 5 2" xfId="2376" xr:uid="{4FD07E7E-5468-4E41-8A99-E4CD6AB0EEFF}"/>
    <cellStyle name="20% - Accent3 2 2 5 2 2" xfId="2377" xr:uid="{0C89F7DC-1DF4-4D5D-A863-12699B926D9E}"/>
    <cellStyle name="20% - Accent3 2 2 5 2 2 2" xfId="2378" xr:uid="{04026A2A-7028-4058-87FB-D506B495FAF5}"/>
    <cellStyle name="20% - Accent3 2 2 5 2 3" xfId="2379" xr:uid="{244A84D9-B52E-4690-8025-2FA9F24D98BF}"/>
    <cellStyle name="20% - Accent3 2 2 5 3" xfId="2380" xr:uid="{38ACDE46-0168-4BF3-AD3E-1D3B8C5CB0DB}"/>
    <cellStyle name="20% - Accent3 2 2 5 3 2" xfId="2381" xr:uid="{838402BE-B724-410E-946D-9C38313AEB2E}"/>
    <cellStyle name="20% - Accent3 2 2 5 4" xfId="2382" xr:uid="{086AFEF3-75DC-4326-9DE9-A2D200D58DE1}"/>
    <cellStyle name="20% - Accent3 2 2 6" xfId="2383" xr:uid="{49E1CEF8-C1CE-4EDF-A039-77D7106FB41D}"/>
    <cellStyle name="20% - Accent3 2 2 6 2" xfId="2384" xr:uid="{EBFB0428-BCC8-46E7-AFDE-5415CFF774DA}"/>
    <cellStyle name="20% - Accent3 2 2 6 2 2" xfId="2385" xr:uid="{503A3080-B9D9-4B34-A73F-224898D2F229}"/>
    <cellStyle name="20% - Accent3 2 2 6 2 2 2" xfId="2386" xr:uid="{13912275-72F3-4404-8956-1BE261337113}"/>
    <cellStyle name="20% - Accent3 2 2 6 2 3" xfId="2387" xr:uid="{F81A6ECE-C081-4CA7-85D7-34D4F6810CC1}"/>
    <cellStyle name="20% - Accent3 2 2 6 3" xfId="2388" xr:uid="{93205016-E3EE-44CC-AD67-962CF0C5B5AE}"/>
    <cellStyle name="20% - Accent3 2 2 6 3 2" xfId="2389" xr:uid="{10320C39-F7D2-460D-8531-18E85FA045A8}"/>
    <cellStyle name="20% - Accent3 2 2 6 4" xfId="2390" xr:uid="{B8AF157B-FA24-4114-B210-03FAB691359F}"/>
    <cellStyle name="20% - Accent3 2 2 7" xfId="2391" xr:uid="{116320B5-EF30-4886-ACCF-22A14A9942A0}"/>
    <cellStyle name="20% - Accent3 2 2 7 2" xfId="2392" xr:uid="{8DD0FF08-5828-4B1B-AB1D-08A0A38D821E}"/>
    <cellStyle name="20% - Accent3 2 2 7 2 2" xfId="2393" xr:uid="{3FFE0B54-04C2-4540-9F99-18149AC77AA8}"/>
    <cellStyle name="20% - Accent3 2 2 7 2 2 2" xfId="2394" xr:uid="{691854FB-5923-468E-B82D-7B98B3595E90}"/>
    <cellStyle name="20% - Accent3 2 2 7 2 3" xfId="2395" xr:uid="{BFD6920D-EB19-431B-A83D-5432C3F8BA98}"/>
    <cellStyle name="20% - Accent3 2 2 7 3" xfId="2396" xr:uid="{CBFB71C0-E4AA-4B6B-9A29-520E4F2D82C9}"/>
    <cellStyle name="20% - Accent3 2 2 7 3 2" xfId="2397" xr:uid="{1E0DAFDD-1399-4B82-990A-DC14DF45D802}"/>
    <cellStyle name="20% - Accent3 2 2 7 4" xfId="2398" xr:uid="{09E3DB2F-AF61-448A-926F-38B35D946AA6}"/>
    <cellStyle name="20% - Accent3 2 2 8" xfId="2399" xr:uid="{92BA99DC-98CE-4D3B-A0C5-C077599F1F04}"/>
    <cellStyle name="20% - Accent3 2 2 8 2" xfId="2400" xr:uid="{B6EC6472-421C-4BE0-B64F-873506CEDB83}"/>
    <cellStyle name="20% - Accent3 2 2 8 2 2" xfId="2401" xr:uid="{1314F43E-0FA5-4D9F-8813-CE7681F1175F}"/>
    <cellStyle name="20% - Accent3 2 2 8 2 2 2" xfId="2402" xr:uid="{F4264508-6F6C-4F40-B9EF-5892A5BA2D58}"/>
    <cellStyle name="20% - Accent3 2 2 8 2 3" xfId="2403" xr:uid="{CB3CB994-3982-4CB5-BD52-E48C05D6C304}"/>
    <cellStyle name="20% - Accent3 2 2 8 3" xfId="2404" xr:uid="{2FEE4B1C-1B5E-4082-B75D-B7AB7C3B26BF}"/>
    <cellStyle name="20% - Accent3 2 2 8 3 2" xfId="2405" xr:uid="{A4081A58-51A5-4064-92C6-5C70A4C84099}"/>
    <cellStyle name="20% - Accent3 2 2 8 4" xfId="2406" xr:uid="{EE55F1A0-DE9E-4A4A-84E4-798D0F6C44D9}"/>
    <cellStyle name="20% - Accent3 2 2 9" xfId="2407" xr:uid="{82642569-FE0A-4A34-9B13-D91C3CEE98A6}"/>
    <cellStyle name="20% - Accent3 2 2 9 2" xfId="2408" xr:uid="{76A1DD27-94EF-43E3-BF57-F37B281D0A48}"/>
    <cellStyle name="20% - Accent3 2 2 9 2 2" xfId="2409" xr:uid="{DFE72AE7-1085-4BA4-8BA2-96C27B472B69}"/>
    <cellStyle name="20% - Accent3 2 2 9 3" xfId="2410" xr:uid="{E1844B9C-D9DE-45D9-BB7F-3C63395B6E83}"/>
    <cellStyle name="20% - Accent3 2 3" xfId="2411" xr:uid="{445D7489-77D7-4CC1-AC26-D13628F7EA63}"/>
    <cellStyle name="20% - Accent3 2 3 10" xfId="2412" xr:uid="{B896D22B-7E8C-4477-82D9-0B62BCBA58B3}"/>
    <cellStyle name="20% - Accent3 2 3 10 2" xfId="2413" xr:uid="{4C43396B-B28B-4E97-B13D-9D3E46B29484}"/>
    <cellStyle name="20% - Accent3 2 3 11" xfId="2414" xr:uid="{9A8CB432-E13D-4CA1-A0DF-2624CD5E5D92}"/>
    <cellStyle name="20% - Accent3 2 3 2" xfId="2415" xr:uid="{DD2766A5-2CDB-4DB4-B02F-852069E5046F}"/>
    <cellStyle name="20% - Accent3 2 3 2 2" xfId="2416" xr:uid="{CD1650BE-5EA9-4845-9CA0-333FBA1E09D8}"/>
    <cellStyle name="20% - Accent3 2 3 2 2 2" xfId="2417" xr:uid="{F10FA478-2A3E-4654-BBF1-6193008EFBE0}"/>
    <cellStyle name="20% - Accent3 2 3 2 2 2 2" xfId="2418" xr:uid="{B5E8796C-F32B-4DC3-9704-FA27D7EEA633}"/>
    <cellStyle name="20% - Accent3 2 3 2 2 2 2 2" xfId="2419" xr:uid="{A6D65E94-74DA-461B-B7CE-1DAC16FD2399}"/>
    <cellStyle name="20% - Accent3 2 3 2 2 2 2 2 2" xfId="2420" xr:uid="{34CD4F23-8F86-4B13-8712-B252B8D4113B}"/>
    <cellStyle name="20% - Accent3 2 3 2 2 2 2 3" xfId="2421" xr:uid="{102FFE3A-ED03-426D-AD78-33FC36CE5D22}"/>
    <cellStyle name="20% - Accent3 2 3 2 2 2 3" xfId="2422" xr:uid="{E9A7E247-FFF4-45DA-A757-F753C170DFC4}"/>
    <cellStyle name="20% - Accent3 2 3 2 2 2 3 2" xfId="2423" xr:uid="{C8A24B5F-CA01-41E0-837B-6A3EC5C7B3FB}"/>
    <cellStyle name="20% - Accent3 2 3 2 2 2 4" xfId="2424" xr:uid="{3D724D43-9186-44EB-B240-5740BD56E1FA}"/>
    <cellStyle name="20% - Accent3 2 3 2 2 3" xfId="2425" xr:uid="{49E62737-03FC-418B-B420-7CD66F97940D}"/>
    <cellStyle name="20% - Accent3 2 3 2 2 3 2" xfId="2426" xr:uid="{FDE39F8C-2CD0-4B09-B00D-8BFA0A97921F}"/>
    <cellStyle name="20% - Accent3 2 3 2 2 3 2 2" xfId="2427" xr:uid="{5F0456BB-2B01-42A6-A9A1-0C71EA2D3895}"/>
    <cellStyle name="20% - Accent3 2 3 2 2 3 2 2 2" xfId="2428" xr:uid="{B79D0CCA-E5ED-4DA2-96A2-B779E9A08AA6}"/>
    <cellStyle name="20% - Accent3 2 3 2 2 3 2 3" xfId="2429" xr:uid="{77FA9988-82E4-4477-9A29-AE507E237DDE}"/>
    <cellStyle name="20% - Accent3 2 3 2 2 3 3" xfId="2430" xr:uid="{6A1BE2B5-87ED-4BA1-BF4E-25CEFB7C45BE}"/>
    <cellStyle name="20% - Accent3 2 3 2 2 3 3 2" xfId="2431" xr:uid="{8EB8E2FA-C1DB-46F0-A63A-8B1316A14686}"/>
    <cellStyle name="20% - Accent3 2 3 2 2 3 4" xfId="2432" xr:uid="{2468E39A-230E-4C21-B92C-47F91141284C}"/>
    <cellStyle name="20% - Accent3 2 3 2 2 4" xfId="2433" xr:uid="{4E864D85-07B1-4C2D-88E6-0685A4F323A2}"/>
    <cellStyle name="20% - Accent3 2 3 2 2 4 2" xfId="2434" xr:uid="{B2428827-8946-4C45-9389-02BE544B5A09}"/>
    <cellStyle name="20% - Accent3 2 3 2 2 4 2 2" xfId="2435" xr:uid="{BFD8B733-E58D-4806-A1C9-B7AB684670DF}"/>
    <cellStyle name="20% - Accent3 2 3 2 2 4 3" xfId="2436" xr:uid="{B5D56290-A106-4481-82FF-086641AAB3F2}"/>
    <cellStyle name="20% - Accent3 2 3 2 2 5" xfId="2437" xr:uid="{D4713FE7-4F8D-477F-991A-011FB68BE6E7}"/>
    <cellStyle name="20% - Accent3 2 3 2 2 5 2" xfId="2438" xr:uid="{2CDCB2B9-DCF7-45BC-83EA-6EAAE33932D9}"/>
    <cellStyle name="20% - Accent3 2 3 2 2 6" xfId="2439" xr:uid="{E2B777E2-2D47-4570-9B6C-3E4023B981BE}"/>
    <cellStyle name="20% - Accent3 2 3 2 3" xfId="2440" xr:uid="{ED20DB1D-2464-4F39-8E57-CB9FFCA41208}"/>
    <cellStyle name="20% - Accent3 2 3 2 3 2" xfId="2441" xr:uid="{F84F74C1-29F6-45F0-B1D3-FC22C1A0F246}"/>
    <cellStyle name="20% - Accent3 2 3 2 3 2 2" xfId="2442" xr:uid="{7DD59E05-BF1C-4D09-89F5-0337D8309B0B}"/>
    <cellStyle name="20% - Accent3 2 3 2 3 2 2 2" xfId="2443" xr:uid="{3EFC5151-457A-44E5-98BE-45AD12FA74DA}"/>
    <cellStyle name="20% - Accent3 2 3 2 3 2 3" xfId="2444" xr:uid="{4A67A8DE-2D34-4B52-AD1A-BB2BDC514506}"/>
    <cellStyle name="20% - Accent3 2 3 2 3 3" xfId="2445" xr:uid="{479B59F6-111A-4C2D-8AC7-0AD546C49644}"/>
    <cellStyle name="20% - Accent3 2 3 2 3 3 2" xfId="2446" xr:uid="{A456AD14-9EE0-4858-B75E-1CE699AB8A6C}"/>
    <cellStyle name="20% - Accent3 2 3 2 3 4" xfId="2447" xr:uid="{0334E2ED-5DF2-4918-A376-FA010E2ABFC5}"/>
    <cellStyle name="20% - Accent3 2 3 2 4" xfId="2448" xr:uid="{D0D98B67-02C7-434A-8B3E-A9E1AFB78029}"/>
    <cellStyle name="20% - Accent3 2 3 2 4 2" xfId="2449" xr:uid="{B9991FCA-5407-4F6A-ADC9-93B8B11CA910}"/>
    <cellStyle name="20% - Accent3 2 3 2 4 2 2" xfId="2450" xr:uid="{42C2B30B-C3A5-4831-BAA8-B4115CA3DCCB}"/>
    <cellStyle name="20% - Accent3 2 3 2 4 2 2 2" xfId="2451" xr:uid="{EB85F0B7-B7D8-439F-890A-E5B4F00DB3C2}"/>
    <cellStyle name="20% - Accent3 2 3 2 4 2 3" xfId="2452" xr:uid="{860DF0AB-C9CA-408F-9EEF-D5C792D25C71}"/>
    <cellStyle name="20% - Accent3 2 3 2 4 3" xfId="2453" xr:uid="{8C7E44B5-FD30-4FB6-8A8E-D88F9DA61F41}"/>
    <cellStyle name="20% - Accent3 2 3 2 4 3 2" xfId="2454" xr:uid="{B5977BC7-058D-42DB-93C5-84FA5F7633EF}"/>
    <cellStyle name="20% - Accent3 2 3 2 4 4" xfId="2455" xr:uid="{BFEB3B28-232A-46F7-9F06-AA04AA58F939}"/>
    <cellStyle name="20% - Accent3 2 3 2 5" xfId="2456" xr:uid="{E9082FBD-76B8-4E89-958B-7BA995E0A1E1}"/>
    <cellStyle name="20% - Accent3 2 3 2 5 2" xfId="2457" xr:uid="{A43F96E5-EC1C-4AD6-979A-191B00221457}"/>
    <cellStyle name="20% - Accent3 2 3 2 5 2 2" xfId="2458" xr:uid="{E75AE87A-45AB-4937-8F47-3633F6711D82}"/>
    <cellStyle name="20% - Accent3 2 3 2 5 2 2 2" xfId="2459" xr:uid="{5CBC2A7A-8F4A-4200-A954-BEF871540021}"/>
    <cellStyle name="20% - Accent3 2 3 2 5 2 3" xfId="2460" xr:uid="{9CCB9326-B8FD-4AA4-B90C-AFEF31F2CCF3}"/>
    <cellStyle name="20% - Accent3 2 3 2 5 3" xfId="2461" xr:uid="{BA9E807D-C58E-4052-B543-E5809AEC493E}"/>
    <cellStyle name="20% - Accent3 2 3 2 5 3 2" xfId="2462" xr:uid="{6E66AADA-2650-4827-BE02-068024334B0C}"/>
    <cellStyle name="20% - Accent3 2 3 2 5 4" xfId="2463" xr:uid="{0F323595-C9B8-4370-A136-2BD05ABD733C}"/>
    <cellStyle name="20% - Accent3 2 3 2 6" xfId="2464" xr:uid="{5C27EAD0-6577-46BD-9BAA-EEEAE2DA2F25}"/>
    <cellStyle name="20% - Accent3 2 3 2 6 2" xfId="2465" xr:uid="{C8815E31-F42C-4872-8BA0-CF6BE857CE8E}"/>
    <cellStyle name="20% - Accent3 2 3 2 6 2 2" xfId="2466" xr:uid="{E3E01A61-8A46-47DC-83B6-4B3D6ADA3951}"/>
    <cellStyle name="20% - Accent3 2 3 2 6 2 2 2" xfId="2467" xr:uid="{DA60CE29-B1DE-4C0B-8767-76D2E9068BC7}"/>
    <cellStyle name="20% - Accent3 2 3 2 6 2 3" xfId="2468" xr:uid="{09E4F57A-460F-4D0D-A77D-8771F5C6BC74}"/>
    <cellStyle name="20% - Accent3 2 3 2 6 3" xfId="2469" xr:uid="{038A7849-DF95-43E7-A56E-DF22F4F93273}"/>
    <cellStyle name="20% - Accent3 2 3 2 6 3 2" xfId="2470" xr:uid="{C435F970-3914-4870-8BA7-B56756B52E0D}"/>
    <cellStyle name="20% - Accent3 2 3 2 6 4" xfId="2471" xr:uid="{B4F4DB97-EEE5-4F82-8A7B-4CB6C1F52BEA}"/>
    <cellStyle name="20% - Accent3 2 3 2 7" xfId="2472" xr:uid="{0ED2D972-4458-4B47-9ED3-449C03AB2086}"/>
    <cellStyle name="20% - Accent3 2 3 2 7 2" xfId="2473" xr:uid="{F7CCBAFB-1EC2-4DF2-B87B-1CEF1D591942}"/>
    <cellStyle name="20% - Accent3 2 3 2 7 2 2" xfId="2474" xr:uid="{82568EA4-40B7-4B5B-9E1D-7D9172ECC5E7}"/>
    <cellStyle name="20% - Accent3 2 3 2 7 3" xfId="2475" xr:uid="{4EE270CD-3386-45F6-86E6-76FA1519639C}"/>
    <cellStyle name="20% - Accent3 2 3 2 8" xfId="2476" xr:uid="{108D63C5-4260-434C-8421-50BF8F5EBAB4}"/>
    <cellStyle name="20% - Accent3 2 3 2 8 2" xfId="2477" xr:uid="{7DD506D5-15B6-4E01-85C8-FDEDF825CA55}"/>
    <cellStyle name="20% - Accent3 2 3 2 9" xfId="2478" xr:uid="{0F2656BF-4088-4299-A095-DBC3E7DD09A0}"/>
    <cellStyle name="20% - Accent3 2 3 3" xfId="2479" xr:uid="{CDBB5C76-EFE5-406B-929A-91085047D3F6}"/>
    <cellStyle name="20% - Accent3 2 3 3 2" xfId="2480" xr:uid="{EB11AFFC-0F83-4863-9D01-62EE3B579915}"/>
    <cellStyle name="20% - Accent3 2 3 3 2 2" xfId="2481" xr:uid="{D9B184E0-7E66-4E0A-8AEB-CC5A185CCA42}"/>
    <cellStyle name="20% - Accent3 2 3 3 2 2 2" xfId="2482" xr:uid="{0713A6AA-3FE9-4331-B617-79BDF8785ABC}"/>
    <cellStyle name="20% - Accent3 2 3 3 2 2 2 2" xfId="2483" xr:uid="{666EE927-F75E-4F05-B080-BA004DDFD941}"/>
    <cellStyle name="20% - Accent3 2 3 3 2 2 2 2 2" xfId="2484" xr:uid="{7A663BDB-08AC-4B04-899C-DC747E7B3885}"/>
    <cellStyle name="20% - Accent3 2 3 3 2 2 2 3" xfId="2485" xr:uid="{59F54F56-0275-445A-9C5C-792550A4B8A1}"/>
    <cellStyle name="20% - Accent3 2 3 3 2 2 3" xfId="2486" xr:uid="{F24563D7-D2B7-49C1-9F19-DED79BF62676}"/>
    <cellStyle name="20% - Accent3 2 3 3 2 2 3 2" xfId="2487" xr:uid="{8B5F4259-50C6-463F-9CD6-ED3280EE0570}"/>
    <cellStyle name="20% - Accent3 2 3 3 2 2 4" xfId="2488" xr:uid="{F7792B40-1D4E-48AE-98A6-EA861C839633}"/>
    <cellStyle name="20% - Accent3 2 3 3 2 3" xfId="2489" xr:uid="{C927C691-A239-43E4-BEEE-E46C98891594}"/>
    <cellStyle name="20% - Accent3 2 3 3 2 3 2" xfId="2490" xr:uid="{8D598F24-B58A-4826-A898-840840BD5335}"/>
    <cellStyle name="20% - Accent3 2 3 3 2 3 2 2" xfId="2491" xr:uid="{A2116D41-D125-4115-8F8C-5982C9BB9733}"/>
    <cellStyle name="20% - Accent3 2 3 3 2 3 2 2 2" xfId="2492" xr:uid="{A933D0D0-21B4-445B-91B9-C43EDF2A0CB5}"/>
    <cellStyle name="20% - Accent3 2 3 3 2 3 2 3" xfId="2493" xr:uid="{D9C2ED7D-8650-47D6-845B-D8E4ABF6E1BE}"/>
    <cellStyle name="20% - Accent3 2 3 3 2 3 3" xfId="2494" xr:uid="{4C05735F-2B29-4005-B0DF-C50265B72267}"/>
    <cellStyle name="20% - Accent3 2 3 3 2 3 3 2" xfId="2495" xr:uid="{6AB31238-B9F9-4CDB-AE78-27476DA56662}"/>
    <cellStyle name="20% - Accent3 2 3 3 2 3 4" xfId="2496" xr:uid="{67B9D9C0-2E97-4D13-8527-F8DACB17C7E6}"/>
    <cellStyle name="20% - Accent3 2 3 3 2 4" xfId="2497" xr:uid="{93CF5544-9E88-4893-8D6C-8FB84515169F}"/>
    <cellStyle name="20% - Accent3 2 3 3 2 4 2" xfId="2498" xr:uid="{61D5A5D3-8B17-413E-A7E5-1032CAC5B317}"/>
    <cellStyle name="20% - Accent3 2 3 3 2 4 2 2" xfId="2499" xr:uid="{B9A2FF3D-0525-4C38-8080-24B70D8A8612}"/>
    <cellStyle name="20% - Accent3 2 3 3 2 4 3" xfId="2500" xr:uid="{1ABD62BD-BC24-4C7F-ADD1-9F99F17F6916}"/>
    <cellStyle name="20% - Accent3 2 3 3 2 5" xfId="2501" xr:uid="{2F12B25B-713D-464F-9C9B-9187BEA6C11D}"/>
    <cellStyle name="20% - Accent3 2 3 3 2 5 2" xfId="2502" xr:uid="{38248978-551E-432A-A041-8820F3B0906E}"/>
    <cellStyle name="20% - Accent3 2 3 3 2 6" xfId="2503" xr:uid="{DFB14868-26A3-4CB8-906E-925F01996BF7}"/>
    <cellStyle name="20% - Accent3 2 3 3 3" xfId="2504" xr:uid="{5781D616-22C9-43BC-B438-D1B1B65C104F}"/>
    <cellStyle name="20% - Accent3 2 3 3 3 2" xfId="2505" xr:uid="{77A8B9FA-F9A1-4306-902B-979999A24A0A}"/>
    <cellStyle name="20% - Accent3 2 3 3 3 2 2" xfId="2506" xr:uid="{E4149B7E-FED3-4AE3-942B-D4B3888127CB}"/>
    <cellStyle name="20% - Accent3 2 3 3 3 2 2 2" xfId="2507" xr:uid="{4D34D9B6-9221-43B0-BCF0-6BF3B5BAE9B9}"/>
    <cellStyle name="20% - Accent3 2 3 3 3 2 3" xfId="2508" xr:uid="{97917505-50F6-4F34-AF4B-49485645A071}"/>
    <cellStyle name="20% - Accent3 2 3 3 3 3" xfId="2509" xr:uid="{B6BC1C02-998E-4994-B987-388A97DAC5BD}"/>
    <cellStyle name="20% - Accent3 2 3 3 3 3 2" xfId="2510" xr:uid="{88C9840E-69CA-48EE-93BD-9038432A03B7}"/>
    <cellStyle name="20% - Accent3 2 3 3 3 4" xfId="2511" xr:uid="{70364DE7-A168-4947-96F3-8B19805F2029}"/>
    <cellStyle name="20% - Accent3 2 3 3 4" xfId="2512" xr:uid="{43B9D941-D810-49A0-A91D-19E4F5B05629}"/>
    <cellStyle name="20% - Accent3 2 3 3 4 2" xfId="2513" xr:uid="{C0AD21C3-C6E5-4BCE-8141-DCD5F99224F7}"/>
    <cellStyle name="20% - Accent3 2 3 3 4 2 2" xfId="2514" xr:uid="{C530F385-29DF-4691-862B-96F00318B42B}"/>
    <cellStyle name="20% - Accent3 2 3 3 4 2 2 2" xfId="2515" xr:uid="{4A8F38D9-A2C2-4DC8-AE99-EE4B2C3536DD}"/>
    <cellStyle name="20% - Accent3 2 3 3 4 2 3" xfId="2516" xr:uid="{2D1ADE90-DA27-486E-866F-A93867690EC9}"/>
    <cellStyle name="20% - Accent3 2 3 3 4 3" xfId="2517" xr:uid="{3AE95C96-8C2A-4049-90E1-7A9A35CE7E2F}"/>
    <cellStyle name="20% - Accent3 2 3 3 4 3 2" xfId="2518" xr:uid="{6310DD72-8DF8-48F4-9175-A9072274DA3A}"/>
    <cellStyle name="20% - Accent3 2 3 3 4 4" xfId="2519" xr:uid="{CAB39D62-B05A-46F1-955E-33D5F54FE2A4}"/>
    <cellStyle name="20% - Accent3 2 3 3 5" xfId="2520" xr:uid="{A5F48028-F7C4-4FD9-9E8D-55EE657DC8E1}"/>
    <cellStyle name="20% - Accent3 2 3 3 5 2" xfId="2521" xr:uid="{765888AA-FC7C-4C02-80A9-CB333E1BE135}"/>
    <cellStyle name="20% - Accent3 2 3 3 5 2 2" xfId="2522" xr:uid="{D83680F6-8C1C-4D6F-B2C1-FD55F39CBB7D}"/>
    <cellStyle name="20% - Accent3 2 3 3 5 3" xfId="2523" xr:uid="{75551D6E-1BB6-4BE4-A7B6-BAB8901FC0EB}"/>
    <cellStyle name="20% - Accent3 2 3 3 6" xfId="2524" xr:uid="{2F9D41D7-9574-4F6F-A0AF-14A80A06BAA3}"/>
    <cellStyle name="20% - Accent3 2 3 3 6 2" xfId="2525" xr:uid="{A1C8D527-71FB-48AD-806C-35D8D1B1494E}"/>
    <cellStyle name="20% - Accent3 2 3 3 7" xfId="2526" xr:uid="{707E7F2D-F5EF-452B-9A4A-90449A94D370}"/>
    <cellStyle name="20% - Accent3 2 3 4" xfId="2527" xr:uid="{BD6D728F-0ADA-450E-8C57-EF7EA3980DD2}"/>
    <cellStyle name="20% - Accent3 2 3 4 2" xfId="2528" xr:uid="{87EEC6A4-8B82-43BE-998B-C811D97A8463}"/>
    <cellStyle name="20% - Accent3 2 3 4 2 2" xfId="2529" xr:uid="{0C9DB612-1049-447C-96EF-5B504CB42CD0}"/>
    <cellStyle name="20% - Accent3 2 3 4 2 2 2" xfId="2530" xr:uid="{2CF2A54F-F287-4173-90E0-EE06ED44313F}"/>
    <cellStyle name="20% - Accent3 2 3 4 2 2 2 2" xfId="2531" xr:uid="{8D4632A6-9DFB-4305-8BE0-EC6031265200}"/>
    <cellStyle name="20% - Accent3 2 3 4 2 2 3" xfId="2532" xr:uid="{ADFCF84B-7C7D-49E9-8860-16B2FCA2E0D8}"/>
    <cellStyle name="20% - Accent3 2 3 4 2 3" xfId="2533" xr:uid="{1ED0BEC4-0629-4D43-ACFC-36DD0B26734D}"/>
    <cellStyle name="20% - Accent3 2 3 4 2 3 2" xfId="2534" xr:uid="{0A8C4C5D-D16A-4704-B538-A4BAE240E0C8}"/>
    <cellStyle name="20% - Accent3 2 3 4 2 4" xfId="2535" xr:uid="{3520FE06-2D84-43F7-B7D4-BDB44B84BA7B}"/>
    <cellStyle name="20% - Accent3 2 3 4 3" xfId="2536" xr:uid="{6B585A5A-705F-4984-AC1F-F3FAEC42DCC2}"/>
    <cellStyle name="20% - Accent3 2 3 4 3 2" xfId="2537" xr:uid="{14728E9E-B3C0-4476-AD2F-47239B6D2283}"/>
    <cellStyle name="20% - Accent3 2 3 4 3 2 2" xfId="2538" xr:uid="{A31C8EDB-5289-4A2B-9EF3-6E717B4A2CAB}"/>
    <cellStyle name="20% - Accent3 2 3 4 3 2 2 2" xfId="2539" xr:uid="{404D5837-B740-4CA8-B3FE-0911A0B96778}"/>
    <cellStyle name="20% - Accent3 2 3 4 3 2 3" xfId="2540" xr:uid="{35E60BCE-5D40-44F4-86DE-1110F1C4EA97}"/>
    <cellStyle name="20% - Accent3 2 3 4 3 3" xfId="2541" xr:uid="{59178D51-0559-42BA-AF1A-B044FF047C2B}"/>
    <cellStyle name="20% - Accent3 2 3 4 3 3 2" xfId="2542" xr:uid="{DF8B475B-EA92-40B1-92CE-33E58D483E03}"/>
    <cellStyle name="20% - Accent3 2 3 4 3 4" xfId="2543" xr:uid="{62D4C594-CB46-429E-B158-14E602B46383}"/>
    <cellStyle name="20% - Accent3 2 3 4 4" xfId="2544" xr:uid="{49B38AC7-F2E2-4AE0-AD3B-8E2F83CB0F82}"/>
    <cellStyle name="20% - Accent3 2 3 4 4 2" xfId="2545" xr:uid="{5E26F9C5-193A-4DC7-AC0B-D163591F6788}"/>
    <cellStyle name="20% - Accent3 2 3 4 4 2 2" xfId="2546" xr:uid="{1CE85DFF-EB4D-47BB-998E-BD9E78CD51FD}"/>
    <cellStyle name="20% - Accent3 2 3 4 4 3" xfId="2547" xr:uid="{69D5191C-33C5-4EE5-968D-DC7450F3DC31}"/>
    <cellStyle name="20% - Accent3 2 3 4 5" xfId="2548" xr:uid="{2063A537-90F7-4D95-B18D-9D0FF2B94297}"/>
    <cellStyle name="20% - Accent3 2 3 4 5 2" xfId="2549" xr:uid="{E5A30442-78AC-4E55-841D-FDF9B6D319F3}"/>
    <cellStyle name="20% - Accent3 2 3 4 6" xfId="2550" xr:uid="{2398F918-7545-46CB-BEF6-70A66BAFE5BB}"/>
    <cellStyle name="20% - Accent3 2 3 5" xfId="2551" xr:uid="{B326CB5F-3E07-45CA-9D0C-9E49CC96A59F}"/>
    <cellStyle name="20% - Accent3 2 3 5 2" xfId="2552" xr:uid="{5C9399B1-C608-442D-B3FC-AE5C2F37447C}"/>
    <cellStyle name="20% - Accent3 2 3 5 2 2" xfId="2553" xr:uid="{551A49CB-7B30-41C9-8F10-B9E492888F76}"/>
    <cellStyle name="20% - Accent3 2 3 5 2 2 2" xfId="2554" xr:uid="{5994E184-F9F0-45F8-A3EB-8A0A5E106E62}"/>
    <cellStyle name="20% - Accent3 2 3 5 2 3" xfId="2555" xr:uid="{9ED663A8-77CE-4676-8DC2-DA38783004D1}"/>
    <cellStyle name="20% - Accent3 2 3 5 3" xfId="2556" xr:uid="{CD5653C3-13CE-4C8A-A501-2D6149FD9F5C}"/>
    <cellStyle name="20% - Accent3 2 3 5 3 2" xfId="2557" xr:uid="{052D1629-959B-4CE4-9140-A4533F18A9A1}"/>
    <cellStyle name="20% - Accent3 2 3 5 4" xfId="2558" xr:uid="{E506BDBE-D753-4C84-9DD7-84DBEE2EDBD4}"/>
    <cellStyle name="20% - Accent3 2 3 6" xfId="2559" xr:uid="{2926FD85-0412-4166-96AE-1E115021408F}"/>
    <cellStyle name="20% - Accent3 2 3 6 2" xfId="2560" xr:uid="{1BB567BB-87DB-4F7C-8034-25E2662817BA}"/>
    <cellStyle name="20% - Accent3 2 3 6 2 2" xfId="2561" xr:uid="{FC62D093-B8A0-4BD5-B00B-D730F2042ACB}"/>
    <cellStyle name="20% - Accent3 2 3 6 2 2 2" xfId="2562" xr:uid="{E4B6A423-01D1-435F-BD6B-35103713A4EF}"/>
    <cellStyle name="20% - Accent3 2 3 6 2 3" xfId="2563" xr:uid="{8988AA21-D409-4588-8F6E-EDC1F0A35FF0}"/>
    <cellStyle name="20% - Accent3 2 3 6 3" xfId="2564" xr:uid="{01CA286F-55B4-4C07-976A-D9D870D32DF8}"/>
    <cellStyle name="20% - Accent3 2 3 6 3 2" xfId="2565" xr:uid="{21E0AE3D-8799-411F-9995-91F7C9EDC9E1}"/>
    <cellStyle name="20% - Accent3 2 3 6 4" xfId="2566" xr:uid="{652250AA-68A0-40AD-80F0-1965FD8DFC7F}"/>
    <cellStyle name="20% - Accent3 2 3 7" xfId="2567" xr:uid="{06E56DA2-193C-432D-87DF-1EDF762163D9}"/>
    <cellStyle name="20% - Accent3 2 3 7 2" xfId="2568" xr:uid="{7B6E6B48-EAD2-4568-B850-471C098B90AC}"/>
    <cellStyle name="20% - Accent3 2 3 7 2 2" xfId="2569" xr:uid="{54EE30D6-C2E6-4085-9D26-54AF6E58573A}"/>
    <cellStyle name="20% - Accent3 2 3 7 2 2 2" xfId="2570" xr:uid="{0B42B8F9-9F3A-481E-B38C-F3868C9A9FF9}"/>
    <cellStyle name="20% - Accent3 2 3 7 2 3" xfId="2571" xr:uid="{C3E6F880-98F7-43FA-A2B2-ACD89567E791}"/>
    <cellStyle name="20% - Accent3 2 3 7 3" xfId="2572" xr:uid="{528B6CF1-3BF6-46E1-A4B6-88D02FC32E49}"/>
    <cellStyle name="20% - Accent3 2 3 7 3 2" xfId="2573" xr:uid="{171B2EEA-16CA-46E7-B1B0-81D15233CD53}"/>
    <cellStyle name="20% - Accent3 2 3 7 4" xfId="2574" xr:uid="{D05B9FA5-46B5-4991-8450-5CAE605022EE}"/>
    <cellStyle name="20% - Accent3 2 3 8" xfId="2575" xr:uid="{85C470B6-893F-4C9F-BDF7-6FE647CB68D0}"/>
    <cellStyle name="20% - Accent3 2 3 8 2" xfId="2576" xr:uid="{8F8C8824-D427-49CF-A4E9-37BC8925CD80}"/>
    <cellStyle name="20% - Accent3 2 3 8 2 2" xfId="2577" xr:uid="{2CF125B7-485C-4D2B-B463-D8A2D3AF1768}"/>
    <cellStyle name="20% - Accent3 2 3 8 2 2 2" xfId="2578" xr:uid="{D0548CC0-7818-4F3E-8168-298C9C69AE5D}"/>
    <cellStyle name="20% - Accent3 2 3 8 2 3" xfId="2579" xr:uid="{3C4C9824-D1C4-44D1-8950-8D80AAF36368}"/>
    <cellStyle name="20% - Accent3 2 3 8 3" xfId="2580" xr:uid="{6FD86385-805E-4013-BB58-6D744174210B}"/>
    <cellStyle name="20% - Accent3 2 3 8 3 2" xfId="2581" xr:uid="{0A3852FC-1D91-47C6-A5A1-FEA81498F5CE}"/>
    <cellStyle name="20% - Accent3 2 3 8 4" xfId="2582" xr:uid="{8791515C-E8D8-45E6-AFB4-EEB4AE054A43}"/>
    <cellStyle name="20% - Accent3 2 3 9" xfId="2583" xr:uid="{85CB0525-F3C8-4E2D-9C05-224E9AB4A19B}"/>
    <cellStyle name="20% - Accent3 2 3 9 2" xfId="2584" xr:uid="{94BC428B-27C4-4CA6-A89F-675790327EC5}"/>
    <cellStyle name="20% - Accent3 2 3 9 2 2" xfId="2585" xr:uid="{900ACDE2-163B-4C2C-B4FB-89AE0945B97D}"/>
    <cellStyle name="20% - Accent3 2 3 9 3" xfId="2586" xr:uid="{2CC6C27D-F6B2-445E-8A38-7EEE026C09F4}"/>
    <cellStyle name="20% - Accent3 2 4" xfId="2587" xr:uid="{8181FEA9-5213-4CDF-8EDA-A64BCDEB01A9}"/>
    <cellStyle name="20% - Accent3 2 4 2" xfId="2588" xr:uid="{3F4FC897-FFC3-4D38-9E9B-DFA8A3CB6437}"/>
    <cellStyle name="20% - Accent3 2 4 2 2" xfId="2589" xr:uid="{9D6946E8-C8C7-49C1-B4F6-6DEEE0DBCB01}"/>
    <cellStyle name="20% - Accent3 2 4 2 2 2" xfId="2590" xr:uid="{701829AF-9356-4D09-985E-399BFFFA646B}"/>
    <cellStyle name="20% - Accent3 2 4 2 2 2 2" xfId="2591" xr:uid="{155C6194-74E7-40C8-80C7-46F0A31D8F53}"/>
    <cellStyle name="20% - Accent3 2 4 2 2 2 2 2" xfId="2592" xr:uid="{159D26C9-426E-41C1-89B7-DD196B0D89FC}"/>
    <cellStyle name="20% - Accent3 2 4 2 2 2 3" xfId="2593" xr:uid="{75F6E8B4-1DDF-4397-8066-2D8D29AC8ACD}"/>
    <cellStyle name="20% - Accent3 2 4 2 2 3" xfId="2594" xr:uid="{6205E3E5-34CA-4704-8CA1-B9FB7CADBCAF}"/>
    <cellStyle name="20% - Accent3 2 4 2 2 3 2" xfId="2595" xr:uid="{BE6C29C7-6C81-4A67-A470-F641C77F43DA}"/>
    <cellStyle name="20% - Accent3 2 4 2 2 4" xfId="2596" xr:uid="{B0430283-DFE1-4C25-8323-9A676DFC4A1D}"/>
    <cellStyle name="20% - Accent3 2 4 2 3" xfId="2597" xr:uid="{C14DB545-7D6F-45F4-90C0-0598780F3229}"/>
    <cellStyle name="20% - Accent3 2 4 2 3 2" xfId="2598" xr:uid="{B6E8B2B7-C381-420E-9AC4-58E8A77A1BF4}"/>
    <cellStyle name="20% - Accent3 2 4 2 3 2 2" xfId="2599" xr:uid="{B3538AC8-8DE9-4528-82EE-FFCF4A4F95C1}"/>
    <cellStyle name="20% - Accent3 2 4 2 3 2 2 2" xfId="2600" xr:uid="{E2E4A209-EFED-467D-B358-DD36B4AE7F26}"/>
    <cellStyle name="20% - Accent3 2 4 2 3 2 3" xfId="2601" xr:uid="{FEACAD6F-8CEA-4F90-A8A4-B2BB096E949F}"/>
    <cellStyle name="20% - Accent3 2 4 2 3 3" xfId="2602" xr:uid="{83D06388-A69C-4D37-A840-0BBBE8EBFD13}"/>
    <cellStyle name="20% - Accent3 2 4 2 3 3 2" xfId="2603" xr:uid="{36BF2A31-7AF3-48A4-8064-20D906425A71}"/>
    <cellStyle name="20% - Accent3 2 4 2 3 4" xfId="2604" xr:uid="{858DD7E3-E5DB-4479-A71C-5D940B2BBFA3}"/>
    <cellStyle name="20% - Accent3 2 4 2 4" xfId="2605" xr:uid="{A902FFD4-44E9-4014-96E2-63CCA89616EE}"/>
    <cellStyle name="20% - Accent3 2 4 2 4 2" xfId="2606" xr:uid="{A6F3B6B7-4295-42F5-B01F-A9371AB3E1D7}"/>
    <cellStyle name="20% - Accent3 2 4 2 4 2 2" xfId="2607" xr:uid="{8DE895F4-C46E-45D4-B28A-069B52F26B8D}"/>
    <cellStyle name="20% - Accent3 2 4 2 4 3" xfId="2608" xr:uid="{A68F42CE-760D-4AF6-B838-E0165D4C1DB3}"/>
    <cellStyle name="20% - Accent3 2 4 2 5" xfId="2609" xr:uid="{269BD6FD-02D3-471A-8706-76B920E55775}"/>
    <cellStyle name="20% - Accent3 2 4 2 5 2" xfId="2610" xr:uid="{0DFBB4F3-F036-4E0F-824B-61213E8E086F}"/>
    <cellStyle name="20% - Accent3 2 4 2 6" xfId="2611" xr:uid="{5A0C6A1D-DAE0-48E0-959D-D404AA9C7E17}"/>
    <cellStyle name="20% - Accent3 2 4 3" xfId="2612" xr:uid="{47A8594E-954C-440D-91C8-983FE3621ADD}"/>
    <cellStyle name="20% - Accent3 2 4 3 2" xfId="2613" xr:uid="{E21AA4DB-E8CB-439D-B3AF-DE9877CA0EEE}"/>
    <cellStyle name="20% - Accent3 2 4 3 2 2" xfId="2614" xr:uid="{1A36505E-B616-49AF-814D-4A7F6B41489A}"/>
    <cellStyle name="20% - Accent3 2 4 3 2 2 2" xfId="2615" xr:uid="{582C3AF5-E79C-45D2-992D-E370231374AF}"/>
    <cellStyle name="20% - Accent3 2 4 3 2 3" xfId="2616" xr:uid="{D4A76FAB-9922-4D79-9FE4-4E7A09FFA598}"/>
    <cellStyle name="20% - Accent3 2 4 3 3" xfId="2617" xr:uid="{C58B89FE-5DCA-439B-AEE6-85724DA380DE}"/>
    <cellStyle name="20% - Accent3 2 4 3 3 2" xfId="2618" xr:uid="{DE4DD688-52FD-44E6-9974-1FBEFC5B2596}"/>
    <cellStyle name="20% - Accent3 2 4 3 4" xfId="2619" xr:uid="{D47557B9-F714-4B86-976D-564CA7D010F5}"/>
    <cellStyle name="20% - Accent3 2 4 4" xfId="2620" xr:uid="{A03912A4-5B37-482A-8D0A-3DAF01828E5E}"/>
    <cellStyle name="20% - Accent3 2 4 4 2" xfId="2621" xr:uid="{12DF36A1-526B-41E3-AF4B-C5B53204B3C8}"/>
    <cellStyle name="20% - Accent3 2 4 4 2 2" xfId="2622" xr:uid="{0C6BF58C-6741-41A0-8A9D-CC12DD02210F}"/>
    <cellStyle name="20% - Accent3 2 4 4 2 2 2" xfId="2623" xr:uid="{732B2284-9366-4062-9675-AE4147ADA2A6}"/>
    <cellStyle name="20% - Accent3 2 4 4 2 3" xfId="2624" xr:uid="{03B59B34-668C-46B7-8769-E009FCA85261}"/>
    <cellStyle name="20% - Accent3 2 4 4 3" xfId="2625" xr:uid="{F92E2BAB-034D-4B6B-A537-771F42DA1F30}"/>
    <cellStyle name="20% - Accent3 2 4 4 3 2" xfId="2626" xr:uid="{56ECDB82-36A2-4177-BB3A-343D09B94594}"/>
    <cellStyle name="20% - Accent3 2 4 4 4" xfId="2627" xr:uid="{CAA3D075-4A20-412D-BDC9-95D4839782F8}"/>
    <cellStyle name="20% - Accent3 2 4 5" xfId="2628" xr:uid="{47EA5096-32FC-4EB1-93F3-91B16ED1B824}"/>
    <cellStyle name="20% - Accent3 2 4 5 2" xfId="2629" xr:uid="{3C08E9F6-83A8-4929-89F4-CD21B00011B4}"/>
    <cellStyle name="20% - Accent3 2 4 5 2 2" xfId="2630" xr:uid="{7F0C8E63-8CDD-4929-8DC6-320D9D1B500D}"/>
    <cellStyle name="20% - Accent3 2 4 5 2 2 2" xfId="2631" xr:uid="{0D0EF0F4-E40F-4153-8A1A-71055272CBA1}"/>
    <cellStyle name="20% - Accent3 2 4 5 2 3" xfId="2632" xr:uid="{DF2E0776-BEA1-4DDE-B240-A365C1330D39}"/>
    <cellStyle name="20% - Accent3 2 4 5 3" xfId="2633" xr:uid="{64136464-02AA-4ADE-88A6-403FCD749D81}"/>
    <cellStyle name="20% - Accent3 2 4 5 3 2" xfId="2634" xr:uid="{CDC89F7F-E42C-41A1-808C-EB5A2A778649}"/>
    <cellStyle name="20% - Accent3 2 4 5 4" xfId="2635" xr:uid="{2C6E1104-E7BA-4B5F-B9E4-10461E35CF67}"/>
    <cellStyle name="20% - Accent3 2 4 6" xfId="2636" xr:uid="{1B7F8732-F6AE-466B-BA8A-218E47AF54F3}"/>
    <cellStyle name="20% - Accent3 2 4 6 2" xfId="2637" xr:uid="{EDD85C36-6557-461F-9358-01CFE04A9F27}"/>
    <cellStyle name="20% - Accent3 2 4 6 2 2" xfId="2638" xr:uid="{BB4822A0-98B3-438D-8FA0-02C467A56D7A}"/>
    <cellStyle name="20% - Accent3 2 4 6 2 2 2" xfId="2639" xr:uid="{20187163-C03E-43F9-BCB9-995E30EB7D18}"/>
    <cellStyle name="20% - Accent3 2 4 6 2 3" xfId="2640" xr:uid="{A15FA835-7CE6-4DFE-92CE-B002EAC6F05C}"/>
    <cellStyle name="20% - Accent3 2 4 6 3" xfId="2641" xr:uid="{2B8029B1-3EE1-41A0-A67F-599B4BBF5CAE}"/>
    <cellStyle name="20% - Accent3 2 4 6 3 2" xfId="2642" xr:uid="{E656A544-00A9-49BE-A287-8481BA8AC511}"/>
    <cellStyle name="20% - Accent3 2 4 6 4" xfId="2643" xr:uid="{27C97BAC-5823-48E9-A138-62BF8302FB0F}"/>
    <cellStyle name="20% - Accent3 2 4 7" xfId="2644" xr:uid="{FDD1A2E0-8A8B-4EF3-925E-43A6B9D048AA}"/>
    <cellStyle name="20% - Accent3 2 4 7 2" xfId="2645" xr:uid="{E58DD99A-3D4A-4D18-A2CD-8982B30728C5}"/>
    <cellStyle name="20% - Accent3 2 4 7 2 2" xfId="2646" xr:uid="{235AB6E9-4A00-4152-9FC7-B7543C07F087}"/>
    <cellStyle name="20% - Accent3 2 4 7 3" xfId="2647" xr:uid="{C790A4B8-FF59-4ED9-BA36-20257B305B37}"/>
    <cellStyle name="20% - Accent3 2 4 8" xfId="2648" xr:uid="{450183DC-47F0-4772-9596-B4131E35D160}"/>
    <cellStyle name="20% - Accent3 2 4 8 2" xfId="2649" xr:uid="{C6D6C873-D903-4388-927C-1B1FE668BA7F}"/>
    <cellStyle name="20% - Accent3 2 4 9" xfId="2650" xr:uid="{C5670F80-B5A0-49E6-AE55-07FDC82CF9BD}"/>
    <cellStyle name="20% - Accent3 2 5" xfId="2651" xr:uid="{24E8797A-495D-4B10-8F46-C5C852ED8342}"/>
    <cellStyle name="20% - Accent3 2 5 2" xfId="2652" xr:uid="{AF0AAD5C-DBEE-4187-972B-CC95FF7E3C1F}"/>
    <cellStyle name="20% - Accent3 2 5 2 2" xfId="2653" xr:uid="{8E4E47EA-FA17-40A3-93C8-D1485836F080}"/>
    <cellStyle name="20% - Accent3 2 5 2 2 2" xfId="2654" xr:uid="{F525043F-E125-4FAB-82ED-522F92121E43}"/>
    <cellStyle name="20% - Accent3 2 5 2 2 2 2" xfId="2655" xr:uid="{CF6FCBF0-7D80-47B3-8F50-803FF5E2D62B}"/>
    <cellStyle name="20% - Accent3 2 5 2 2 2 2 2" xfId="2656" xr:uid="{94E5FDDD-C54D-47FB-9723-FF2BAEDE125A}"/>
    <cellStyle name="20% - Accent3 2 5 2 2 2 3" xfId="2657" xr:uid="{A492B1BB-B1D8-453D-A784-71EC57330B56}"/>
    <cellStyle name="20% - Accent3 2 5 2 2 3" xfId="2658" xr:uid="{BFB02A9E-7E02-4DE6-88BF-B323CF4BC7BF}"/>
    <cellStyle name="20% - Accent3 2 5 2 2 3 2" xfId="2659" xr:uid="{E855D074-7124-494B-B455-29D8BCB50E93}"/>
    <cellStyle name="20% - Accent3 2 5 2 2 4" xfId="2660" xr:uid="{8BA1FDF3-84C1-4BC8-856E-D7B2D02745E3}"/>
    <cellStyle name="20% - Accent3 2 5 2 3" xfId="2661" xr:uid="{5AC99F77-63F7-41D3-8F6B-0419E2C9ABDD}"/>
    <cellStyle name="20% - Accent3 2 5 2 3 2" xfId="2662" xr:uid="{05309A0C-1A18-45CE-A9AC-09808A05C516}"/>
    <cellStyle name="20% - Accent3 2 5 2 3 2 2" xfId="2663" xr:uid="{4472A120-0E4B-4917-A6FF-C5168B89EA3C}"/>
    <cellStyle name="20% - Accent3 2 5 2 3 2 2 2" xfId="2664" xr:uid="{29663CF1-FF77-4F6D-B66A-A23F16C813CB}"/>
    <cellStyle name="20% - Accent3 2 5 2 3 2 3" xfId="2665" xr:uid="{B4E29256-11DF-4464-8845-BE53FF9930CF}"/>
    <cellStyle name="20% - Accent3 2 5 2 3 3" xfId="2666" xr:uid="{47D1B1CD-1B2E-4ACD-BA84-A651A176F547}"/>
    <cellStyle name="20% - Accent3 2 5 2 3 3 2" xfId="2667" xr:uid="{10F5C9E3-88FB-445C-942D-F6F395AFE3F7}"/>
    <cellStyle name="20% - Accent3 2 5 2 3 4" xfId="2668" xr:uid="{1CFC30FF-9BAA-4EBD-93CC-4FBC16CAC77F}"/>
    <cellStyle name="20% - Accent3 2 5 2 4" xfId="2669" xr:uid="{6DEF4E11-0736-4ECB-BB64-D8F960A0E0BD}"/>
    <cellStyle name="20% - Accent3 2 5 2 4 2" xfId="2670" xr:uid="{5127D864-5043-4E58-A964-6F49EB2D0C8E}"/>
    <cellStyle name="20% - Accent3 2 5 2 4 2 2" xfId="2671" xr:uid="{482C3E74-3C6C-4FC9-9D80-AE7FDB60D20F}"/>
    <cellStyle name="20% - Accent3 2 5 2 4 3" xfId="2672" xr:uid="{BD13F398-8554-4ECE-8B0C-9CA2C64BDAC4}"/>
    <cellStyle name="20% - Accent3 2 5 2 5" xfId="2673" xr:uid="{8C2A21A3-C36D-481A-BE35-0DCD411C950F}"/>
    <cellStyle name="20% - Accent3 2 5 2 5 2" xfId="2674" xr:uid="{57ADC099-13CE-460D-ABB1-A53866CEC51D}"/>
    <cellStyle name="20% - Accent3 2 5 2 6" xfId="2675" xr:uid="{E16DE925-9E8F-4E4A-8CB7-A367F9AF932F}"/>
    <cellStyle name="20% - Accent3 2 5 3" xfId="2676" xr:uid="{2030E4AE-EDCA-4068-A869-CE82CA84F66C}"/>
    <cellStyle name="20% - Accent3 2 5 3 2" xfId="2677" xr:uid="{76BF9F57-1ECB-4042-A395-5A9823A04D83}"/>
    <cellStyle name="20% - Accent3 2 5 3 2 2" xfId="2678" xr:uid="{E2B00B6A-94CA-4C34-9C34-B45DB1E7F527}"/>
    <cellStyle name="20% - Accent3 2 5 3 2 2 2" xfId="2679" xr:uid="{4A3E7FDF-48BF-47EB-AED4-A38349328FCB}"/>
    <cellStyle name="20% - Accent3 2 5 3 2 3" xfId="2680" xr:uid="{A75A5781-7F2A-4DA7-A5D0-CD05EEB5ED93}"/>
    <cellStyle name="20% - Accent3 2 5 3 3" xfId="2681" xr:uid="{731D2664-321B-407E-8DC7-D92E8AE2DBB5}"/>
    <cellStyle name="20% - Accent3 2 5 3 3 2" xfId="2682" xr:uid="{4B2C2ED9-8FC3-4BE2-BD17-4ED61A36A75C}"/>
    <cellStyle name="20% - Accent3 2 5 3 4" xfId="2683" xr:uid="{EDB72835-5F5C-4B61-B31A-A35613D4902F}"/>
    <cellStyle name="20% - Accent3 2 5 4" xfId="2684" xr:uid="{B580CB1B-8A38-4B17-9756-5D15103740CD}"/>
    <cellStyle name="20% - Accent3 2 5 4 2" xfId="2685" xr:uid="{73323029-62FB-4E7E-82E0-138FDCAB35EE}"/>
    <cellStyle name="20% - Accent3 2 5 4 2 2" xfId="2686" xr:uid="{C933C0DB-8FD3-4C12-A14F-D6D8C41A44D1}"/>
    <cellStyle name="20% - Accent3 2 5 4 2 2 2" xfId="2687" xr:uid="{820E7F6D-06CA-4DFA-87B8-4A9489688C14}"/>
    <cellStyle name="20% - Accent3 2 5 4 2 3" xfId="2688" xr:uid="{F3ECC286-E882-49FE-B244-15A16CD223DA}"/>
    <cellStyle name="20% - Accent3 2 5 4 3" xfId="2689" xr:uid="{D4FD9CB7-568E-490E-8378-C0BAAF195910}"/>
    <cellStyle name="20% - Accent3 2 5 4 3 2" xfId="2690" xr:uid="{1B64B7C2-4397-400E-95E3-456791BCC646}"/>
    <cellStyle name="20% - Accent3 2 5 4 4" xfId="2691" xr:uid="{E4BCC8FC-E4F8-4ABD-8B13-BB500F773660}"/>
    <cellStyle name="20% - Accent3 2 5 5" xfId="2692" xr:uid="{97D9D4EF-7515-4A36-BF3C-CDFB6BC6C2CE}"/>
    <cellStyle name="20% - Accent3 2 5 5 2" xfId="2693" xr:uid="{3500E397-897A-4FE7-A915-639CF1B62975}"/>
    <cellStyle name="20% - Accent3 2 5 5 2 2" xfId="2694" xr:uid="{D4E1B385-0C21-4E89-B7AF-24261900FC1D}"/>
    <cellStyle name="20% - Accent3 2 5 5 3" xfId="2695" xr:uid="{81F1DF52-BD78-47AA-B047-EFCEDE3F9B57}"/>
    <cellStyle name="20% - Accent3 2 5 6" xfId="2696" xr:uid="{AE12B3FA-C0A3-4F17-BD60-DF79E536B07E}"/>
    <cellStyle name="20% - Accent3 2 5 6 2" xfId="2697" xr:uid="{CC084D54-30EC-4BC5-BFE7-9E9682BF1CC9}"/>
    <cellStyle name="20% - Accent3 2 5 7" xfId="2698" xr:uid="{70F310E1-C222-4413-8190-9800217D97B3}"/>
    <cellStyle name="20% - Accent3 2 6" xfId="2699" xr:uid="{127BD878-6858-45B8-8EE1-872E242E0375}"/>
    <cellStyle name="20% - Accent3 2 6 2" xfId="2700" xr:uid="{B8207EE8-FEAA-429F-A08D-AF46120AFB37}"/>
    <cellStyle name="20% - Accent3 2 6 2 2" xfId="2701" xr:uid="{0FC2218A-FFF9-4CDC-B279-194BC248C8BA}"/>
    <cellStyle name="20% - Accent3 2 6 2 2 2" xfId="2702" xr:uid="{956CD910-3042-4D6D-BD26-E2B4E22006D0}"/>
    <cellStyle name="20% - Accent3 2 6 2 2 2 2" xfId="2703" xr:uid="{35A8EE64-8DED-4BA5-ABD6-CE46C0C58967}"/>
    <cellStyle name="20% - Accent3 2 6 2 2 3" xfId="2704" xr:uid="{B4808BF1-F1CE-4526-840A-BDBD63CA9DA3}"/>
    <cellStyle name="20% - Accent3 2 6 2 3" xfId="2705" xr:uid="{6E376FF8-C730-46A0-8CC1-9B116252E978}"/>
    <cellStyle name="20% - Accent3 2 6 2 3 2" xfId="2706" xr:uid="{410A00F3-20A7-4A8B-A02A-4C1DB8A6F124}"/>
    <cellStyle name="20% - Accent3 2 6 2 4" xfId="2707" xr:uid="{4B5F9CE0-F418-4DA0-9754-9BE0EFEB39FE}"/>
    <cellStyle name="20% - Accent3 2 6 3" xfId="2708" xr:uid="{C5633242-B93F-4FD5-BB73-1E143F3B9183}"/>
    <cellStyle name="20% - Accent3 2 6 3 2" xfId="2709" xr:uid="{DAF0EC4A-0E6F-4C55-B3E8-C9F3270ACA54}"/>
    <cellStyle name="20% - Accent3 2 6 3 2 2" xfId="2710" xr:uid="{A19CDE04-46E9-4C47-83CE-EF047EE79909}"/>
    <cellStyle name="20% - Accent3 2 6 3 2 2 2" xfId="2711" xr:uid="{37285CFA-C4AC-4AE4-8E47-14151C585422}"/>
    <cellStyle name="20% - Accent3 2 6 3 2 3" xfId="2712" xr:uid="{EB9919CD-0DAC-43B4-A1E2-E13B689D189E}"/>
    <cellStyle name="20% - Accent3 2 6 3 3" xfId="2713" xr:uid="{7E2D7E56-52DF-4F8A-8C31-41DA0080DACA}"/>
    <cellStyle name="20% - Accent3 2 6 3 3 2" xfId="2714" xr:uid="{8684337E-14BD-44A1-98BD-809B7B0DB643}"/>
    <cellStyle name="20% - Accent3 2 6 3 4" xfId="2715" xr:uid="{23FAFAFB-27C8-4951-8A06-F6090A4FDCE5}"/>
    <cellStyle name="20% - Accent3 2 6 4" xfId="2716" xr:uid="{A0A1F080-C57A-47A0-90F8-E7EF610C8F09}"/>
    <cellStyle name="20% - Accent3 2 6 4 2" xfId="2717" xr:uid="{1933ADEB-C70B-4B6F-8861-2DE04039F748}"/>
    <cellStyle name="20% - Accent3 2 6 4 2 2" xfId="2718" xr:uid="{207D9A3D-69EF-4214-8BCB-E3E81962D2C4}"/>
    <cellStyle name="20% - Accent3 2 6 4 3" xfId="2719" xr:uid="{42AF7D5F-6E23-42C6-9A80-1C19025BF8F8}"/>
    <cellStyle name="20% - Accent3 2 6 5" xfId="2720" xr:uid="{48AB2259-27B7-4D39-9EAA-0F36AC840206}"/>
    <cellStyle name="20% - Accent3 2 6 5 2" xfId="2721" xr:uid="{68852043-45B9-453C-B462-D3FAD4027D35}"/>
    <cellStyle name="20% - Accent3 2 6 6" xfId="2722" xr:uid="{97EAFC4F-45BC-4097-BF40-1D36075CCC36}"/>
    <cellStyle name="20% - Accent3 2 7" xfId="2723" xr:uid="{546F96F2-2432-4F89-8C4E-EBFC9736A93B}"/>
    <cellStyle name="20% - Accent3 2 7 2" xfId="2724" xr:uid="{D838F7E9-9203-47A4-9AEA-02D75EA2F173}"/>
    <cellStyle name="20% - Accent3 2 7 2 2" xfId="2725" xr:uid="{2F2CB789-0AB2-4C50-8EB1-35AD9393837D}"/>
    <cellStyle name="20% - Accent3 2 7 2 2 2" xfId="2726" xr:uid="{C765C351-815E-4793-B17C-022C249BA4E0}"/>
    <cellStyle name="20% - Accent3 2 7 2 3" xfId="2727" xr:uid="{D3AACC17-3087-45E6-A888-96C52C5A7622}"/>
    <cellStyle name="20% - Accent3 2 7 3" xfId="2728" xr:uid="{57EBC8EB-BD7D-4169-8FE3-4D04D32C317F}"/>
    <cellStyle name="20% - Accent3 2 7 3 2" xfId="2729" xr:uid="{758333C9-CF11-4107-AFC4-CAB92DF1046C}"/>
    <cellStyle name="20% - Accent3 2 7 4" xfId="2730" xr:uid="{F58753A6-711C-4775-84F7-BBE3608EC1A3}"/>
    <cellStyle name="20% - Accent3 2 8" xfId="2731" xr:uid="{B33E11A6-BF00-427C-AC7C-D1EFF2BF8AA3}"/>
    <cellStyle name="20% - Accent3 2 8 2" xfId="2732" xr:uid="{07F34D31-15B4-4531-9312-1E738C00290F}"/>
    <cellStyle name="20% - Accent3 2 8 2 2" xfId="2733" xr:uid="{89697094-D234-4A09-AD74-992A7B10D9B8}"/>
    <cellStyle name="20% - Accent3 2 8 2 2 2" xfId="2734" xr:uid="{1D6E538F-A466-4D73-BD16-31ED7B43B534}"/>
    <cellStyle name="20% - Accent3 2 8 2 3" xfId="2735" xr:uid="{CBECCF52-05D3-4E62-B63E-4412A0ADE4A3}"/>
    <cellStyle name="20% - Accent3 2 8 3" xfId="2736" xr:uid="{A6B535C4-D341-475B-BC28-B3D20FBAAB1D}"/>
    <cellStyle name="20% - Accent3 2 8 3 2" xfId="2737" xr:uid="{2227191B-6A80-4FF1-9A70-9C968C535990}"/>
    <cellStyle name="20% - Accent3 2 8 4" xfId="2738" xr:uid="{28D05AF8-427F-442B-947F-72994E31A0EF}"/>
    <cellStyle name="20% - Accent3 2 9" xfId="2739" xr:uid="{20697429-18B4-49EB-89F0-2A30C9FA873B}"/>
    <cellStyle name="20% - Accent3 2 9 2" xfId="2740" xr:uid="{B0E0FFCF-DB74-4AE3-952D-9FC8CA36940F}"/>
    <cellStyle name="20% - Accent3 2 9 2 2" xfId="2741" xr:uid="{62F2CB74-E027-4118-A189-AA6C0D7B1742}"/>
    <cellStyle name="20% - Accent3 2 9 2 2 2" xfId="2742" xr:uid="{D6B6FAAF-E76D-428F-A369-A62F0898AF4C}"/>
    <cellStyle name="20% - Accent3 2 9 2 3" xfId="2743" xr:uid="{8EDFA223-2A0B-4479-8E81-62FA3EC9903E}"/>
    <cellStyle name="20% - Accent3 2 9 3" xfId="2744" xr:uid="{7BF79C9B-EB0C-4A43-A7C7-615A374C002D}"/>
    <cellStyle name="20% - Accent3 2 9 3 2" xfId="2745" xr:uid="{F2625BA9-B041-4843-949B-2DAFF3AF8B18}"/>
    <cellStyle name="20% - Accent3 2 9 4" xfId="2746" xr:uid="{912A6FD9-6705-4323-BD2E-A9112E5D15D7}"/>
    <cellStyle name="20% - Accent3 3" xfId="2747" xr:uid="{8C7F81C0-B833-4383-B6B4-50F426A03479}"/>
    <cellStyle name="20% - Accent3 4" xfId="2748" xr:uid="{BA6690BD-7397-4918-A4E9-1FE3FD92246E}"/>
    <cellStyle name="20% - Accent3 4 10" xfId="2749" xr:uid="{9114AD45-F24E-4D42-998B-FEBAD4D6EB5A}"/>
    <cellStyle name="20% - Accent3 4 10 2" xfId="2750" xr:uid="{AEC1135D-C4D7-4D4F-A3DA-9434B40ABAAB}"/>
    <cellStyle name="20% - Accent3 4 11" xfId="2751" xr:uid="{CDB3A335-3B42-41B3-ACD9-1855D7F8A959}"/>
    <cellStyle name="20% - Accent3 4 2" xfId="2752" xr:uid="{5B66B16C-6602-41D6-8BE8-4C79B5544A59}"/>
    <cellStyle name="20% - Accent3 4 2 2" xfId="2753" xr:uid="{E96091C3-CE33-4184-8CFD-253403223C45}"/>
    <cellStyle name="20% - Accent3 4 2 2 2" xfId="2754" xr:uid="{2E1B0712-8AF5-4FA7-A06F-4E14853513BE}"/>
    <cellStyle name="20% - Accent3 4 2 2 2 2" xfId="2755" xr:uid="{15E2D2CC-DC47-4787-9BD5-7192A9A3FB4D}"/>
    <cellStyle name="20% - Accent3 4 2 2 2 2 2" xfId="2756" xr:uid="{C0C04EB6-26B5-446C-8EBC-7A6F4A4251E8}"/>
    <cellStyle name="20% - Accent3 4 2 2 2 2 2 2" xfId="2757" xr:uid="{06AB09DF-971E-47EC-9AA1-BB696EC66919}"/>
    <cellStyle name="20% - Accent3 4 2 2 2 2 3" xfId="2758" xr:uid="{C8F33756-6747-45A6-ADA8-BF1E4429C6A6}"/>
    <cellStyle name="20% - Accent3 4 2 2 2 3" xfId="2759" xr:uid="{1820FDB6-9940-4BA5-953F-3B5E58806AA6}"/>
    <cellStyle name="20% - Accent3 4 2 2 2 3 2" xfId="2760" xr:uid="{415A4C14-0AA3-4E8A-B52F-5BA77D9188D8}"/>
    <cellStyle name="20% - Accent3 4 2 2 2 4" xfId="2761" xr:uid="{B1F270D6-45B9-44C1-A0C3-440C0184E931}"/>
    <cellStyle name="20% - Accent3 4 2 2 3" xfId="2762" xr:uid="{2BDF462E-1228-4DB2-89ED-B8AD2D86A8A3}"/>
    <cellStyle name="20% - Accent3 4 2 2 3 2" xfId="2763" xr:uid="{E9697122-F81A-4A8F-A3D9-D3B036285446}"/>
    <cellStyle name="20% - Accent3 4 2 2 3 2 2" xfId="2764" xr:uid="{38C5F043-42B0-4205-BC87-79B2E081B133}"/>
    <cellStyle name="20% - Accent3 4 2 2 3 2 2 2" xfId="2765" xr:uid="{AD393D85-AC3D-4D7E-9205-A598C8643CD7}"/>
    <cellStyle name="20% - Accent3 4 2 2 3 2 3" xfId="2766" xr:uid="{04C93F82-1D36-4F64-8BC0-B273730B3E68}"/>
    <cellStyle name="20% - Accent3 4 2 2 3 3" xfId="2767" xr:uid="{3E89B1D2-5600-4739-9768-69BA236F6E1C}"/>
    <cellStyle name="20% - Accent3 4 2 2 3 3 2" xfId="2768" xr:uid="{F3AA1348-33E4-4DF3-9EC8-32686D60C549}"/>
    <cellStyle name="20% - Accent3 4 2 2 3 4" xfId="2769" xr:uid="{AC6DB6B7-D5E6-4917-9657-9D29D8456716}"/>
    <cellStyle name="20% - Accent3 4 2 2 4" xfId="2770" xr:uid="{FC15968F-7434-41BA-B3D8-E66D511D6506}"/>
    <cellStyle name="20% - Accent3 4 2 2 4 2" xfId="2771" xr:uid="{94879A7B-BAFB-4A06-A43D-7048CCA1D2E9}"/>
    <cellStyle name="20% - Accent3 4 2 2 4 2 2" xfId="2772" xr:uid="{EA60C1B8-60A2-49EB-9762-A5D327E0E85B}"/>
    <cellStyle name="20% - Accent3 4 2 2 4 3" xfId="2773" xr:uid="{C79DFA81-A9E2-4EDD-9B57-ED842BEEF8EC}"/>
    <cellStyle name="20% - Accent3 4 2 2 5" xfId="2774" xr:uid="{AB62F350-CAEF-490D-8FFC-2434697FE3BE}"/>
    <cellStyle name="20% - Accent3 4 2 2 5 2" xfId="2775" xr:uid="{1DE90586-4B3E-4286-88F8-4D4011CAB4EB}"/>
    <cellStyle name="20% - Accent3 4 2 2 6" xfId="2776" xr:uid="{4E68FD8A-17C4-4A61-AF41-D262982308BC}"/>
    <cellStyle name="20% - Accent3 4 2 3" xfId="2777" xr:uid="{063ECFB5-73F9-45A4-9566-F38937F3BCB2}"/>
    <cellStyle name="20% - Accent3 4 2 3 2" xfId="2778" xr:uid="{47A2F35E-0E30-4180-9F16-5C843821D237}"/>
    <cellStyle name="20% - Accent3 4 2 3 2 2" xfId="2779" xr:uid="{0D5556A0-08FB-4DAC-A3D7-842AF5B8D9E5}"/>
    <cellStyle name="20% - Accent3 4 2 3 2 2 2" xfId="2780" xr:uid="{9E149C9B-A6D7-4026-A0C6-A4AE76088CA9}"/>
    <cellStyle name="20% - Accent3 4 2 3 2 3" xfId="2781" xr:uid="{2A8D61F1-7B88-46D8-AA95-728DFA0BDB70}"/>
    <cellStyle name="20% - Accent3 4 2 3 3" xfId="2782" xr:uid="{07FA2A2B-EFA1-4B27-9976-2CF23275D302}"/>
    <cellStyle name="20% - Accent3 4 2 3 3 2" xfId="2783" xr:uid="{44B7BDDB-FE4B-4DF1-A0D4-696612FA01E0}"/>
    <cellStyle name="20% - Accent3 4 2 3 4" xfId="2784" xr:uid="{932AE209-E75D-443D-AAE9-8E3F987BEEE3}"/>
    <cellStyle name="20% - Accent3 4 2 4" xfId="2785" xr:uid="{9B13545D-03E7-4614-AAF2-0A6D7B4ACBC6}"/>
    <cellStyle name="20% - Accent3 4 2 4 2" xfId="2786" xr:uid="{F7FF75E0-FD1D-46DE-BD95-E69B37A439D3}"/>
    <cellStyle name="20% - Accent3 4 2 4 2 2" xfId="2787" xr:uid="{858E78CC-D149-437B-85A5-154DB8FD7FD6}"/>
    <cellStyle name="20% - Accent3 4 2 4 2 2 2" xfId="2788" xr:uid="{3C28D22A-57DD-4D21-AC9C-2FF4C37DDC16}"/>
    <cellStyle name="20% - Accent3 4 2 4 2 3" xfId="2789" xr:uid="{5E31C951-40C9-4F07-81DF-E3E682D6C52A}"/>
    <cellStyle name="20% - Accent3 4 2 4 3" xfId="2790" xr:uid="{82991A70-2634-4B75-AFCB-6C88813BD50C}"/>
    <cellStyle name="20% - Accent3 4 2 4 3 2" xfId="2791" xr:uid="{4EEBD637-2984-4A40-9C9D-2AA2C6DD4BB9}"/>
    <cellStyle name="20% - Accent3 4 2 4 4" xfId="2792" xr:uid="{AF3E0763-8A5E-468A-8E36-2AF7EAABC398}"/>
    <cellStyle name="20% - Accent3 4 2 5" xfId="2793" xr:uid="{FB5D897F-1F79-4EBA-AB0C-0255FA31F8D1}"/>
    <cellStyle name="20% - Accent3 4 2 5 2" xfId="2794" xr:uid="{90C1338F-0363-40BB-8D83-D77B88573CFC}"/>
    <cellStyle name="20% - Accent3 4 2 5 2 2" xfId="2795" xr:uid="{94045B1E-42E0-4AD0-B3D3-981ED12EE0D5}"/>
    <cellStyle name="20% - Accent3 4 2 5 2 2 2" xfId="2796" xr:uid="{D7AE1200-FA36-4CCB-A770-5A63932C364F}"/>
    <cellStyle name="20% - Accent3 4 2 5 2 3" xfId="2797" xr:uid="{A7DC62FB-F46A-451F-BF60-75BF62331301}"/>
    <cellStyle name="20% - Accent3 4 2 5 3" xfId="2798" xr:uid="{28E77BBC-8D14-41AD-A6F7-153E07A93A97}"/>
    <cellStyle name="20% - Accent3 4 2 5 3 2" xfId="2799" xr:uid="{B3CAC535-FD31-44D9-9CC1-DAB6F1A77591}"/>
    <cellStyle name="20% - Accent3 4 2 5 4" xfId="2800" xr:uid="{76235AD3-3129-4548-9866-1F9AE2819F7E}"/>
    <cellStyle name="20% - Accent3 4 2 6" xfId="2801" xr:uid="{077DFDEE-EB68-4F7F-8D86-7BE9E18FCDF9}"/>
    <cellStyle name="20% - Accent3 4 2 6 2" xfId="2802" xr:uid="{89D108ED-A7F7-4E87-86CE-455E75422DB3}"/>
    <cellStyle name="20% - Accent3 4 2 6 2 2" xfId="2803" xr:uid="{D98C99F6-C0CE-499F-ACF7-A2E92E238DCB}"/>
    <cellStyle name="20% - Accent3 4 2 6 2 2 2" xfId="2804" xr:uid="{724458EF-3620-4387-9DC1-8F70CCD0CF10}"/>
    <cellStyle name="20% - Accent3 4 2 6 2 3" xfId="2805" xr:uid="{7064BEDD-C260-474D-8A46-5B5696912857}"/>
    <cellStyle name="20% - Accent3 4 2 6 3" xfId="2806" xr:uid="{67EB6442-A1C2-4D8D-A12C-030E69F6EB1D}"/>
    <cellStyle name="20% - Accent3 4 2 6 3 2" xfId="2807" xr:uid="{C273E35D-9C13-425A-87E3-5E965F2C2958}"/>
    <cellStyle name="20% - Accent3 4 2 6 4" xfId="2808" xr:uid="{66BE54DB-16C6-493C-A5BB-2CF48974B801}"/>
    <cellStyle name="20% - Accent3 4 2 7" xfId="2809" xr:uid="{1071929E-E5CE-4A5D-BCA2-AEC2C0C3B856}"/>
    <cellStyle name="20% - Accent3 4 2 7 2" xfId="2810" xr:uid="{72FF024A-13BD-4F79-9C8C-C6D97BF168A4}"/>
    <cellStyle name="20% - Accent3 4 2 7 2 2" xfId="2811" xr:uid="{5A45A55F-72A2-40EF-91C7-E0D2BFF1D128}"/>
    <cellStyle name="20% - Accent3 4 2 7 3" xfId="2812" xr:uid="{B08DF366-7C7D-4845-946A-E5E1552DB176}"/>
    <cellStyle name="20% - Accent3 4 2 8" xfId="2813" xr:uid="{3F259607-07CB-47BA-81F6-52781F86451D}"/>
    <cellStyle name="20% - Accent3 4 2 8 2" xfId="2814" xr:uid="{5ACC6519-BF7C-41CE-9789-FB5F8B089A3C}"/>
    <cellStyle name="20% - Accent3 4 2 9" xfId="2815" xr:uid="{4D728218-149F-44D0-B37A-817DF3484BFD}"/>
    <cellStyle name="20% - Accent3 4 3" xfId="2816" xr:uid="{A48A02F6-5BA5-43C1-83C3-48C9AFC5A826}"/>
    <cellStyle name="20% - Accent3 4 3 2" xfId="2817" xr:uid="{DF706FCF-312C-4451-B141-F33D475737DE}"/>
    <cellStyle name="20% - Accent3 4 3 2 2" xfId="2818" xr:uid="{47C096CE-5808-47D6-9CE4-10995D74B073}"/>
    <cellStyle name="20% - Accent3 4 3 2 2 2" xfId="2819" xr:uid="{908291A2-6ADC-439E-B7C5-EB64C3482DBE}"/>
    <cellStyle name="20% - Accent3 4 3 2 2 2 2" xfId="2820" xr:uid="{0B09E480-DDC1-4F50-9DC0-8FF31AD658CD}"/>
    <cellStyle name="20% - Accent3 4 3 2 2 2 2 2" xfId="2821" xr:uid="{097B813C-84CD-4450-85FC-5A0A1C1F3BB3}"/>
    <cellStyle name="20% - Accent3 4 3 2 2 2 3" xfId="2822" xr:uid="{890DDCB2-B79C-4E98-9800-81CA79E3FBAC}"/>
    <cellStyle name="20% - Accent3 4 3 2 2 3" xfId="2823" xr:uid="{BD58BDB4-DAA5-44BC-A072-01867ABC8A7B}"/>
    <cellStyle name="20% - Accent3 4 3 2 2 3 2" xfId="2824" xr:uid="{BA957754-31C3-4392-A5CC-E1ED81DF4016}"/>
    <cellStyle name="20% - Accent3 4 3 2 2 4" xfId="2825" xr:uid="{3B4D6439-123D-4506-BC1D-A3682421095B}"/>
    <cellStyle name="20% - Accent3 4 3 2 3" xfId="2826" xr:uid="{05C84DD8-0F50-4A96-BFF7-BD6E229B25DC}"/>
    <cellStyle name="20% - Accent3 4 3 2 3 2" xfId="2827" xr:uid="{B44790BD-7B96-4E92-A079-860AC4E53F10}"/>
    <cellStyle name="20% - Accent3 4 3 2 3 2 2" xfId="2828" xr:uid="{81244D24-CBA1-449C-A478-67E0B8650ADD}"/>
    <cellStyle name="20% - Accent3 4 3 2 3 2 2 2" xfId="2829" xr:uid="{3A5780FA-AAA8-495C-BFF1-4A6E74F2BE70}"/>
    <cellStyle name="20% - Accent3 4 3 2 3 2 3" xfId="2830" xr:uid="{26447A5C-B217-431C-8EE6-2CF8BBAB228D}"/>
    <cellStyle name="20% - Accent3 4 3 2 3 3" xfId="2831" xr:uid="{7DCD97AE-A1D0-4F0C-ADFF-482A156C46A0}"/>
    <cellStyle name="20% - Accent3 4 3 2 3 3 2" xfId="2832" xr:uid="{C189AE12-304C-40CB-8F69-C95585065F0E}"/>
    <cellStyle name="20% - Accent3 4 3 2 3 4" xfId="2833" xr:uid="{A03B6BE4-9A5A-4518-86E0-411834F02242}"/>
    <cellStyle name="20% - Accent3 4 3 2 4" xfId="2834" xr:uid="{AABDCDD7-DB33-432A-B962-F1D4A469B8CE}"/>
    <cellStyle name="20% - Accent3 4 3 2 4 2" xfId="2835" xr:uid="{670F0ED2-90FB-45E7-AE83-15A94DEF43D3}"/>
    <cellStyle name="20% - Accent3 4 3 2 4 2 2" xfId="2836" xr:uid="{0C3F7743-F975-42A4-BBAB-EB3DBD09ACC4}"/>
    <cellStyle name="20% - Accent3 4 3 2 4 3" xfId="2837" xr:uid="{CD888DF7-4B61-4098-B4EA-58073DDEF5E7}"/>
    <cellStyle name="20% - Accent3 4 3 2 5" xfId="2838" xr:uid="{E5CA1081-869E-430A-ACC2-4200E558AF9C}"/>
    <cellStyle name="20% - Accent3 4 3 2 5 2" xfId="2839" xr:uid="{7DCC9541-BD93-4559-88AE-B2CD3902B3C8}"/>
    <cellStyle name="20% - Accent3 4 3 2 6" xfId="2840" xr:uid="{458DB3C1-B777-4374-B677-0F1EB46D478D}"/>
    <cellStyle name="20% - Accent3 4 3 3" xfId="2841" xr:uid="{F097CE70-FFC2-4681-93C2-E161BCBFF515}"/>
    <cellStyle name="20% - Accent3 4 3 3 2" xfId="2842" xr:uid="{D622022A-BA2C-43A5-9D06-9C4E7B2D102A}"/>
    <cellStyle name="20% - Accent3 4 3 3 2 2" xfId="2843" xr:uid="{C4B5A627-1C30-4B23-82B6-A4F79746F267}"/>
    <cellStyle name="20% - Accent3 4 3 3 2 2 2" xfId="2844" xr:uid="{709F7382-D882-4D4D-9FC6-60F1A080D364}"/>
    <cellStyle name="20% - Accent3 4 3 3 2 3" xfId="2845" xr:uid="{2D43BF83-0E6F-4A77-8815-243C5A220307}"/>
    <cellStyle name="20% - Accent3 4 3 3 3" xfId="2846" xr:uid="{1E07361D-EE2F-4DC6-B76F-23BBFE3955C7}"/>
    <cellStyle name="20% - Accent3 4 3 3 3 2" xfId="2847" xr:uid="{A96C614C-B3B5-4D96-82FA-BCAA49112F74}"/>
    <cellStyle name="20% - Accent3 4 3 3 4" xfId="2848" xr:uid="{0781EABF-3F42-4FB4-9681-C9A92FFF7AF1}"/>
    <cellStyle name="20% - Accent3 4 3 4" xfId="2849" xr:uid="{323DC32B-A8DE-4A5C-AB3B-5A47F4640987}"/>
    <cellStyle name="20% - Accent3 4 3 4 2" xfId="2850" xr:uid="{469E99C6-1DC0-4260-AA18-D83D6FEA9DDF}"/>
    <cellStyle name="20% - Accent3 4 3 4 2 2" xfId="2851" xr:uid="{C105BF0B-B920-42A8-B712-1A6F1B9F99D6}"/>
    <cellStyle name="20% - Accent3 4 3 4 2 2 2" xfId="2852" xr:uid="{D5907A39-1F0D-4247-8D2F-1A36D15CA3B8}"/>
    <cellStyle name="20% - Accent3 4 3 4 2 3" xfId="2853" xr:uid="{6D6E8070-2C9D-4BA9-BCE2-C97224A14147}"/>
    <cellStyle name="20% - Accent3 4 3 4 3" xfId="2854" xr:uid="{76994581-59B9-4798-B18E-272DCFE97ED1}"/>
    <cellStyle name="20% - Accent3 4 3 4 3 2" xfId="2855" xr:uid="{924426FE-77AB-4E92-A19B-3B364C108A08}"/>
    <cellStyle name="20% - Accent3 4 3 4 4" xfId="2856" xr:uid="{E56306FE-1767-4AEF-AB84-8D58D78219F1}"/>
    <cellStyle name="20% - Accent3 4 3 5" xfId="2857" xr:uid="{44511EDD-D260-42FB-9312-03E1BD817B63}"/>
    <cellStyle name="20% - Accent3 4 3 5 2" xfId="2858" xr:uid="{81D0B34B-3622-4C4D-B68F-96B9E9C0754B}"/>
    <cellStyle name="20% - Accent3 4 3 5 2 2" xfId="2859" xr:uid="{B4FF124F-102D-4BB3-841D-AA299EECD2E0}"/>
    <cellStyle name="20% - Accent3 4 3 5 3" xfId="2860" xr:uid="{866E74B1-6BFB-4E66-B515-215C81BFC768}"/>
    <cellStyle name="20% - Accent3 4 3 6" xfId="2861" xr:uid="{199842A7-1B37-4215-862D-10A364677A54}"/>
    <cellStyle name="20% - Accent3 4 3 6 2" xfId="2862" xr:uid="{2E2174F7-6B09-4120-BAA5-9A5A0EBB607B}"/>
    <cellStyle name="20% - Accent3 4 3 7" xfId="2863" xr:uid="{BB4C3304-7428-46B0-A642-9D5A44661E41}"/>
    <cellStyle name="20% - Accent3 4 4" xfId="2864" xr:uid="{5ACD3E54-20F4-41D5-BD41-5700DE5D8293}"/>
    <cellStyle name="20% - Accent3 4 4 2" xfId="2865" xr:uid="{CDDC5938-3500-41C2-8F71-3FEA18A33B39}"/>
    <cellStyle name="20% - Accent3 4 4 2 2" xfId="2866" xr:uid="{9BF24280-C578-44DB-9194-9612F7B3CCE3}"/>
    <cellStyle name="20% - Accent3 4 4 2 2 2" xfId="2867" xr:uid="{316559E9-1BF3-444B-8507-1E59B0FF4A6E}"/>
    <cellStyle name="20% - Accent3 4 4 2 2 2 2" xfId="2868" xr:uid="{53CB9499-CE62-4BB5-B9F5-563908279DB5}"/>
    <cellStyle name="20% - Accent3 4 4 2 2 3" xfId="2869" xr:uid="{770CFD13-3E27-4DA3-926C-779ED969AA5E}"/>
    <cellStyle name="20% - Accent3 4 4 2 3" xfId="2870" xr:uid="{568B2B63-DA58-4097-98F7-76D5C577AA5F}"/>
    <cellStyle name="20% - Accent3 4 4 2 3 2" xfId="2871" xr:uid="{7FEC8872-B7AC-47E8-B094-ABD561394CB4}"/>
    <cellStyle name="20% - Accent3 4 4 2 4" xfId="2872" xr:uid="{C03D5925-9682-43C1-BC0E-1AF654700D6C}"/>
    <cellStyle name="20% - Accent3 4 4 3" xfId="2873" xr:uid="{4D315E55-639C-4643-95A0-B81A52529C11}"/>
    <cellStyle name="20% - Accent3 4 4 3 2" xfId="2874" xr:uid="{44ABA1E4-4F50-442C-ADC3-BAB6F7393CC1}"/>
    <cellStyle name="20% - Accent3 4 4 3 2 2" xfId="2875" xr:uid="{A088DB4B-DF22-49D6-A844-CF5F2CDF16CC}"/>
    <cellStyle name="20% - Accent3 4 4 3 2 2 2" xfId="2876" xr:uid="{806C5DD4-2F6E-41B0-9395-B46F787969FF}"/>
    <cellStyle name="20% - Accent3 4 4 3 2 3" xfId="2877" xr:uid="{E89D4862-E6AC-4B05-807A-8BFAFE3B877C}"/>
    <cellStyle name="20% - Accent3 4 4 3 3" xfId="2878" xr:uid="{29F45F40-C87D-4F40-B1D4-067CBAED5FB8}"/>
    <cellStyle name="20% - Accent3 4 4 3 3 2" xfId="2879" xr:uid="{5D818728-90D9-4AC8-8019-B62765228B83}"/>
    <cellStyle name="20% - Accent3 4 4 3 4" xfId="2880" xr:uid="{DA1E7E36-9D5D-4FED-8353-1CC851BB3585}"/>
    <cellStyle name="20% - Accent3 4 4 4" xfId="2881" xr:uid="{0CCD72DF-1001-43F2-8C12-47CEF61583A7}"/>
    <cellStyle name="20% - Accent3 4 4 4 2" xfId="2882" xr:uid="{DD16C84C-8A78-4E49-9E7C-F2138B01274F}"/>
    <cellStyle name="20% - Accent3 4 4 4 2 2" xfId="2883" xr:uid="{E1572CC8-959D-4A9E-8780-0169C3DA408A}"/>
    <cellStyle name="20% - Accent3 4 4 4 3" xfId="2884" xr:uid="{910F9663-EB29-4FDE-B089-2D70F9AA68F5}"/>
    <cellStyle name="20% - Accent3 4 4 5" xfId="2885" xr:uid="{C07B74E8-E39E-49DF-BFCF-E445A941698C}"/>
    <cellStyle name="20% - Accent3 4 4 5 2" xfId="2886" xr:uid="{863EB465-9F97-4EF8-A5C7-11D06039A24D}"/>
    <cellStyle name="20% - Accent3 4 4 6" xfId="2887" xr:uid="{4B7BB6A7-8C12-418C-86FC-82392D7F7582}"/>
    <cellStyle name="20% - Accent3 4 5" xfId="2888" xr:uid="{AD13EB94-A551-4A00-9D72-6857ED2D52D1}"/>
    <cellStyle name="20% - Accent3 4 5 2" xfId="2889" xr:uid="{133551D5-8BAF-44F2-B62D-95239DB36958}"/>
    <cellStyle name="20% - Accent3 4 5 2 2" xfId="2890" xr:uid="{6D23AF88-ED3D-4E26-B2D8-97243050C9D8}"/>
    <cellStyle name="20% - Accent3 4 5 2 2 2" xfId="2891" xr:uid="{D3F70A88-696A-46BB-BF51-471B5ACBD8EE}"/>
    <cellStyle name="20% - Accent3 4 5 2 3" xfId="2892" xr:uid="{E1408F5E-8C28-44DC-B7FC-0003C86899A0}"/>
    <cellStyle name="20% - Accent3 4 5 3" xfId="2893" xr:uid="{1D6DB8C1-CADC-422E-88AE-E9C633554E8C}"/>
    <cellStyle name="20% - Accent3 4 5 3 2" xfId="2894" xr:uid="{E02F3684-2ABD-40BE-A0DF-DA1EA5F49E34}"/>
    <cellStyle name="20% - Accent3 4 5 4" xfId="2895" xr:uid="{EAFD60C5-07D5-40AF-877C-97BD890DBCE0}"/>
    <cellStyle name="20% - Accent3 4 6" xfId="2896" xr:uid="{B0A0E2A2-2AD0-447C-86F6-ABE8FD2B4DA1}"/>
    <cellStyle name="20% - Accent3 4 6 2" xfId="2897" xr:uid="{493A280B-4040-477C-A726-0F50F644A41D}"/>
    <cellStyle name="20% - Accent3 4 6 2 2" xfId="2898" xr:uid="{2AAD726A-44B6-485B-AB76-9716662C8A83}"/>
    <cellStyle name="20% - Accent3 4 6 2 2 2" xfId="2899" xr:uid="{81239747-15B4-4653-AAC8-47AF1775C83F}"/>
    <cellStyle name="20% - Accent3 4 6 2 3" xfId="2900" xr:uid="{5F66F383-30C8-4C68-AA7A-4C2956ECBA75}"/>
    <cellStyle name="20% - Accent3 4 6 3" xfId="2901" xr:uid="{65A6FE34-0A20-44FE-9ACC-62D2208F701C}"/>
    <cellStyle name="20% - Accent3 4 6 3 2" xfId="2902" xr:uid="{02A06104-936D-49B7-B15B-E12BA34DEF3A}"/>
    <cellStyle name="20% - Accent3 4 6 4" xfId="2903" xr:uid="{A08EBE20-3549-4280-9845-E60651700FB2}"/>
    <cellStyle name="20% - Accent3 4 7" xfId="2904" xr:uid="{19096882-3515-40B9-8B21-AB1C3952E331}"/>
    <cellStyle name="20% - Accent3 4 7 2" xfId="2905" xr:uid="{9914AD33-67BB-4193-ADAB-AD6CE21233BA}"/>
    <cellStyle name="20% - Accent3 4 7 2 2" xfId="2906" xr:uid="{8D70AF34-E33C-4A33-AD33-DE2F479028F6}"/>
    <cellStyle name="20% - Accent3 4 7 2 2 2" xfId="2907" xr:uid="{3752EF84-39FD-430E-BA2B-895C8E652211}"/>
    <cellStyle name="20% - Accent3 4 7 2 3" xfId="2908" xr:uid="{CE671D92-54BB-4740-8580-92DC0124426C}"/>
    <cellStyle name="20% - Accent3 4 7 3" xfId="2909" xr:uid="{DD399304-D3CA-4332-8FE3-CF58AF69875C}"/>
    <cellStyle name="20% - Accent3 4 7 3 2" xfId="2910" xr:uid="{929AF911-F0D0-4DB8-AD3A-95DD10CC6134}"/>
    <cellStyle name="20% - Accent3 4 7 4" xfId="2911" xr:uid="{346DA7EA-B96E-41C5-A055-9D841262D27C}"/>
    <cellStyle name="20% - Accent3 4 8" xfId="2912" xr:uid="{8704570F-78B2-40E2-9C4A-276A4392D995}"/>
    <cellStyle name="20% - Accent3 4 8 2" xfId="2913" xr:uid="{7BB3B63B-D588-4257-AB53-0A0F5097D09C}"/>
    <cellStyle name="20% - Accent3 4 8 2 2" xfId="2914" xr:uid="{F34DEBB7-031A-4D97-9819-EA9567ED282B}"/>
    <cellStyle name="20% - Accent3 4 8 2 2 2" xfId="2915" xr:uid="{EDA549F7-7BB4-4B72-9971-DEE6E5425488}"/>
    <cellStyle name="20% - Accent3 4 8 2 3" xfId="2916" xr:uid="{8B41B630-A08A-4A91-8DFA-26DE21B82307}"/>
    <cellStyle name="20% - Accent3 4 8 3" xfId="2917" xr:uid="{CAE49DD0-3C3B-4F1C-A489-A4D9AC2C8D61}"/>
    <cellStyle name="20% - Accent3 4 8 3 2" xfId="2918" xr:uid="{11FB842E-1A9E-4BAA-A610-A28C76B44DA0}"/>
    <cellStyle name="20% - Accent3 4 8 4" xfId="2919" xr:uid="{28B2BCA9-BE24-47A4-B080-B8929890D6D8}"/>
    <cellStyle name="20% - Accent3 4 9" xfId="2920" xr:uid="{562EF961-D613-4F4D-9CAE-041E502EC86A}"/>
    <cellStyle name="20% - Accent3 4 9 2" xfId="2921" xr:uid="{C610DC58-503D-47FC-8548-80EAFFE5D7CB}"/>
    <cellStyle name="20% - Accent3 4 9 2 2" xfId="2922" xr:uid="{21D12D2A-1EE6-421E-8903-C3ACF2DF1424}"/>
    <cellStyle name="20% - Accent3 4 9 3" xfId="2923" xr:uid="{523C26E8-AC8F-4D0A-AFD7-92621B8DE56F}"/>
    <cellStyle name="20% - Accent3 5" xfId="2924" xr:uid="{147767D0-D355-4BBC-864D-16AA7D5BC1AC}"/>
    <cellStyle name="20% - Accent3 5 10" xfId="2925" xr:uid="{D2D9BBDE-E061-4AC1-A8A4-BFEEDEB72845}"/>
    <cellStyle name="20% - Accent3 5 10 2" xfId="2926" xr:uid="{B3B137F4-848E-4552-892B-60A97E3FAD70}"/>
    <cellStyle name="20% - Accent3 5 11" xfId="2927" xr:uid="{7F6738B6-9E94-46D3-BCC5-DD45A57CE914}"/>
    <cellStyle name="20% - Accent3 5 2" xfId="2928" xr:uid="{661CA15E-40D4-4D6D-883C-A70E6672D854}"/>
    <cellStyle name="20% - Accent3 5 2 2" xfId="2929" xr:uid="{BE29BBA8-3337-40F4-A729-2D4ED74514E4}"/>
    <cellStyle name="20% - Accent3 5 2 2 2" xfId="2930" xr:uid="{58DA9A48-16BD-4506-89CD-90FF8D87EFB4}"/>
    <cellStyle name="20% - Accent3 5 2 2 2 2" xfId="2931" xr:uid="{3B53111E-1DFA-41B8-8D7E-5A45358EAB49}"/>
    <cellStyle name="20% - Accent3 5 2 2 2 2 2" xfId="2932" xr:uid="{F24F4384-4836-48FE-B643-4FCADA03E82F}"/>
    <cellStyle name="20% - Accent3 5 2 2 2 2 2 2" xfId="2933" xr:uid="{2ECE78EB-74B0-4779-9302-ED038925480D}"/>
    <cellStyle name="20% - Accent3 5 2 2 2 2 3" xfId="2934" xr:uid="{B8730F90-6693-4735-9E77-2F00915BBDCD}"/>
    <cellStyle name="20% - Accent3 5 2 2 2 3" xfId="2935" xr:uid="{A716B024-3511-4851-9A94-DBCEDAFB1C60}"/>
    <cellStyle name="20% - Accent3 5 2 2 2 3 2" xfId="2936" xr:uid="{F878A736-5333-43CB-AE05-9E8C432DF8A5}"/>
    <cellStyle name="20% - Accent3 5 2 2 2 4" xfId="2937" xr:uid="{B57C873E-B254-4E90-9A6B-D76BBAB01961}"/>
    <cellStyle name="20% - Accent3 5 2 2 3" xfId="2938" xr:uid="{2A7E153E-DFAA-4D0C-BD3F-90718FE907E2}"/>
    <cellStyle name="20% - Accent3 5 2 2 3 2" xfId="2939" xr:uid="{4C0C31D0-19ED-40BB-AA2B-48A39EBDE103}"/>
    <cellStyle name="20% - Accent3 5 2 2 3 2 2" xfId="2940" xr:uid="{35164890-D43B-4743-AAB2-F40F2DC8962E}"/>
    <cellStyle name="20% - Accent3 5 2 2 3 2 2 2" xfId="2941" xr:uid="{C510F62D-C265-4F5F-B69F-1374E70A356D}"/>
    <cellStyle name="20% - Accent3 5 2 2 3 2 3" xfId="2942" xr:uid="{67D4D152-05E9-4303-A150-3B26CD35C6EE}"/>
    <cellStyle name="20% - Accent3 5 2 2 3 3" xfId="2943" xr:uid="{689CD699-473C-4F94-A63C-6D288DF04D56}"/>
    <cellStyle name="20% - Accent3 5 2 2 3 3 2" xfId="2944" xr:uid="{4F2E033A-6F81-47CA-86C9-75D45950D43D}"/>
    <cellStyle name="20% - Accent3 5 2 2 3 4" xfId="2945" xr:uid="{2A142B1C-626F-4288-929E-7F181D0BA166}"/>
    <cellStyle name="20% - Accent3 5 2 2 4" xfId="2946" xr:uid="{B50E1EBC-8569-4157-B2EA-AE1E63F5CFF8}"/>
    <cellStyle name="20% - Accent3 5 2 2 4 2" xfId="2947" xr:uid="{E04DEACB-51FD-4FA5-BFEB-5360858ECBD2}"/>
    <cellStyle name="20% - Accent3 5 2 2 4 2 2" xfId="2948" xr:uid="{DCD8F0EE-4CFC-40B1-8F35-1C4372B62DFD}"/>
    <cellStyle name="20% - Accent3 5 2 2 4 3" xfId="2949" xr:uid="{81FDE70E-639A-47D1-93DF-C0AA4D84CE6A}"/>
    <cellStyle name="20% - Accent3 5 2 2 5" xfId="2950" xr:uid="{E5B3F970-38DD-444C-A17E-70404BA05DD0}"/>
    <cellStyle name="20% - Accent3 5 2 2 5 2" xfId="2951" xr:uid="{16ADC22B-5A5B-490F-8CC7-ABC744166088}"/>
    <cellStyle name="20% - Accent3 5 2 2 6" xfId="2952" xr:uid="{87BC6B5B-48FD-4864-A737-E2D94B464A60}"/>
    <cellStyle name="20% - Accent3 5 2 3" xfId="2953" xr:uid="{C31655D6-88F8-4DCC-8972-C8CECF05CB01}"/>
    <cellStyle name="20% - Accent3 5 2 3 2" xfId="2954" xr:uid="{5B489FF1-F576-4ABC-AAF8-A1704D9289C8}"/>
    <cellStyle name="20% - Accent3 5 2 3 2 2" xfId="2955" xr:uid="{1DDA6E1A-AE74-4D62-B5A7-D8EB66EFB54C}"/>
    <cellStyle name="20% - Accent3 5 2 3 2 2 2" xfId="2956" xr:uid="{C3C862CB-302D-4401-84F7-D7899FA29F5B}"/>
    <cellStyle name="20% - Accent3 5 2 3 2 3" xfId="2957" xr:uid="{28DFBCA4-8B83-4180-A3C2-D3D6646F0815}"/>
    <cellStyle name="20% - Accent3 5 2 3 3" xfId="2958" xr:uid="{DD08022A-E4C0-4A07-8B54-500C45205B3B}"/>
    <cellStyle name="20% - Accent3 5 2 3 3 2" xfId="2959" xr:uid="{EAC498B6-369E-46CF-9567-81412CFE701C}"/>
    <cellStyle name="20% - Accent3 5 2 3 4" xfId="2960" xr:uid="{E3D92906-628A-4583-A791-38D1BE756D08}"/>
    <cellStyle name="20% - Accent3 5 2 4" xfId="2961" xr:uid="{F330D829-557B-4F36-94CA-7DF5257CBAD1}"/>
    <cellStyle name="20% - Accent3 5 2 4 2" xfId="2962" xr:uid="{91B8AF2A-34E8-4670-9EAC-A6A6C9A74335}"/>
    <cellStyle name="20% - Accent3 5 2 4 2 2" xfId="2963" xr:uid="{277A9F98-0FBC-4FBB-934D-69C9B2EFDC6D}"/>
    <cellStyle name="20% - Accent3 5 2 4 2 2 2" xfId="2964" xr:uid="{9830301D-38EC-44DF-A016-7773750BF94E}"/>
    <cellStyle name="20% - Accent3 5 2 4 2 3" xfId="2965" xr:uid="{4C5079C9-4F2C-4F21-A737-B7C3D2214928}"/>
    <cellStyle name="20% - Accent3 5 2 4 3" xfId="2966" xr:uid="{20F91672-12D1-4798-9F3B-E0802C86F8F8}"/>
    <cellStyle name="20% - Accent3 5 2 4 3 2" xfId="2967" xr:uid="{96479E05-C7A4-48EA-9964-5AA10E202285}"/>
    <cellStyle name="20% - Accent3 5 2 4 4" xfId="2968" xr:uid="{52205CA2-A634-4AC3-984B-D15392186E46}"/>
    <cellStyle name="20% - Accent3 5 2 5" xfId="2969" xr:uid="{F8C10ECE-7F65-47D3-92E9-01EC971E2F16}"/>
    <cellStyle name="20% - Accent3 5 2 5 2" xfId="2970" xr:uid="{6A2D55CF-B6E1-41C5-9D6D-C7AC8B870120}"/>
    <cellStyle name="20% - Accent3 5 2 5 2 2" xfId="2971" xr:uid="{8B4A5AFE-69CD-4B57-A9BB-3184535309B8}"/>
    <cellStyle name="20% - Accent3 5 2 5 2 2 2" xfId="2972" xr:uid="{070EA145-1E6B-4413-AFCB-8A03F1CC0C79}"/>
    <cellStyle name="20% - Accent3 5 2 5 2 3" xfId="2973" xr:uid="{1D3ED661-28BA-4149-90CE-0FCFE1EC4BA4}"/>
    <cellStyle name="20% - Accent3 5 2 5 3" xfId="2974" xr:uid="{DE588DA0-329D-48F9-A1FA-7A9E3BB7E5F5}"/>
    <cellStyle name="20% - Accent3 5 2 5 3 2" xfId="2975" xr:uid="{593C6DDD-8156-4A02-BE92-519EB994E071}"/>
    <cellStyle name="20% - Accent3 5 2 5 4" xfId="2976" xr:uid="{8B1F1149-F545-41CC-B077-3D4B75DD9400}"/>
    <cellStyle name="20% - Accent3 5 2 6" xfId="2977" xr:uid="{3746113F-BDF7-49A1-A995-56084D928E81}"/>
    <cellStyle name="20% - Accent3 5 2 6 2" xfId="2978" xr:uid="{BE509D69-9363-43B4-B422-2A36A83FA008}"/>
    <cellStyle name="20% - Accent3 5 2 6 2 2" xfId="2979" xr:uid="{2F9ACBBC-F18B-45FD-BCC3-E5428EFA0E13}"/>
    <cellStyle name="20% - Accent3 5 2 6 2 2 2" xfId="2980" xr:uid="{A6B578BB-72EF-4CBB-8304-24B7E7866EA4}"/>
    <cellStyle name="20% - Accent3 5 2 6 2 3" xfId="2981" xr:uid="{5EF29049-7C02-410A-97E6-85A6D5BCBF97}"/>
    <cellStyle name="20% - Accent3 5 2 6 3" xfId="2982" xr:uid="{11DD9A24-6988-49A1-9ABF-B38CC4F66F10}"/>
    <cellStyle name="20% - Accent3 5 2 6 3 2" xfId="2983" xr:uid="{1426CCB9-900B-4760-864A-0B160CFC71D9}"/>
    <cellStyle name="20% - Accent3 5 2 6 4" xfId="2984" xr:uid="{DE735CBE-A7D6-438B-988B-F2A8E0F2C5BA}"/>
    <cellStyle name="20% - Accent3 5 2 7" xfId="2985" xr:uid="{A4C72780-7964-4D32-8488-152D6E076B43}"/>
    <cellStyle name="20% - Accent3 5 2 7 2" xfId="2986" xr:uid="{4EDC3516-0B8B-4785-B886-27337A222032}"/>
    <cellStyle name="20% - Accent3 5 2 7 2 2" xfId="2987" xr:uid="{109B1213-4D4A-477D-8EB9-FD907EC3326D}"/>
    <cellStyle name="20% - Accent3 5 2 7 3" xfId="2988" xr:uid="{58A0CC4F-CAD7-429F-83A6-3F8D354B8130}"/>
    <cellStyle name="20% - Accent3 5 2 8" xfId="2989" xr:uid="{644B5835-5CDF-461A-B180-D36D5D7C295A}"/>
    <cellStyle name="20% - Accent3 5 2 8 2" xfId="2990" xr:uid="{21E3AC4D-9F44-4A99-B7C2-A42093070A86}"/>
    <cellStyle name="20% - Accent3 5 2 9" xfId="2991" xr:uid="{78A4D12F-166B-44A2-B7A3-99E8640A07E9}"/>
    <cellStyle name="20% - Accent3 5 3" xfId="2992" xr:uid="{B89D51D3-194A-4096-BBDE-7CCFEDB6AFBF}"/>
    <cellStyle name="20% - Accent3 5 3 2" xfId="2993" xr:uid="{24EB1D84-12F0-4751-BAE1-680CB19116EB}"/>
    <cellStyle name="20% - Accent3 5 3 2 2" xfId="2994" xr:uid="{57D63A73-1E67-4EDB-A65A-5649C09EC44C}"/>
    <cellStyle name="20% - Accent3 5 3 2 2 2" xfId="2995" xr:uid="{DEE6407E-7D69-46D1-A275-B7508E74F528}"/>
    <cellStyle name="20% - Accent3 5 3 2 2 2 2" xfId="2996" xr:uid="{3B132127-232C-47CB-B716-7E87F4D1FF37}"/>
    <cellStyle name="20% - Accent3 5 3 2 2 2 2 2" xfId="2997" xr:uid="{801FA666-D859-45FE-BDFC-F7FDC2619E80}"/>
    <cellStyle name="20% - Accent3 5 3 2 2 2 3" xfId="2998" xr:uid="{9EBB9694-775E-4E4D-A7BC-F63A6B95518C}"/>
    <cellStyle name="20% - Accent3 5 3 2 2 3" xfId="2999" xr:uid="{08BBE567-2775-442F-9CDF-CD35703BD844}"/>
    <cellStyle name="20% - Accent3 5 3 2 2 3 2" xfId="3000" xr:uid="{6E1FA1ED-4CE9-45DF-89CF-1B5637C8DF76}"/>
    <cellStyle name="20% - Accent3 5 3 2 2 4" xfId="3001" xr:uid="{4A614873-14AE-4C28-B5AC-38C5DF0306A6}"/>
    <cellStyle name="20% - Accent3 5 3 2 3" xfId="3002" xr:uid="{36270666-57DA-4CBC-A147-E78D6540F651}"/>
    <cellStyle name="20% - Accent3 5 3 2 3 2" xfId="3003" xr:uid="{CDCB73F5-68C4-402E-9B3B-9D05BBF1A881}"/>
    <cellStyle name="20% - Accent3 5 3 2 3 2 2" xfId="3004" xr:uid="{ADE3475B-BAA5-4549-B21F-A4D0F6A00617}"/>
    <cellStyle name="20% - Accent3 5 3 2 3 2 2 2" xfId="3005" xr:uid="{51A57679-409D-440E-A014-785A7385141A}"/>
    <cellStyle name="20% - Accent3 5 3 2 3 2 3" xfId="3006" xr:uid="{A1356747-B246-425E-ACA9-BF703CBF48B8}"/>
    <cellStyle name="20% - Accent3 5 3 2 3 3" xfId="3007" xr:uid="{3D56FF8E-F85E-4315-A02E-4EFDC37C9D8C}"/>
    <cellStyle name="20% - Accent3 5 3 2 3 3 2" xfId="3008" xr:uid="{4BF027F3-416A-4048-A25A-FF80C80BEA5E}"/>
    <cellStyle name="20% - Accent3 5 3 2 3 4" xfId="3009" xr:uid="{764F58DA-9E49-4FF9-BF3C-AB6FBDB8568A}"/>
    <cellStyle name="20% - Accent3 5 3 2 4" xfId="3010" xr:uid="{5D2B3737-71CE-4BCD-BD95-F71304480244}"/>
    <cellStyle name="20% - Accent3 5 3 2 4 2" xfId="3011" xr:uid="{0262A29F-48A4-459F-9009-61C53D7F5895}"/>
    <cellStyle name="20% - Accent3 5 3 2 4 2 2" xfId="3012" xr:uid="{0BE5AFA3-9F88-4ED2-807B-1292DB1CF6C7}"/>
    <cellStyle name="20% - Accent3 5 3 2 4 3" xfId="3013" xr:uid="{A2BD5642-45D3-4DCA-AAA1-8DB34E2020DF}"/>
    <cellStyle name="20% - Accent3 5 3 2 5" xfId="3014" xr:uid="{6B8F787C-ADC5-4466-8A3C-1D67D38A1188}"/>
    <cellStyle name="20% - Accent3 5 3 2 5 2" xfId="3015" xr:uid="{B9A5415F-7F95-4CEE-AE9D-14EE3759EAE1}"/>
    <cellStyle name="20% - Accent3 5 3 2 6" xfId="3016" xr:uid="{6C7A8865-8B4B-4262-BFF8-C7563AD5E38D}"/>
    <cellStyle name="20% - Accent3 5 3 3" xfId="3017" xr:uid="{5057E30D-174D-4942-9094-E6A477B48B28}"/>
    <cellStyle name="20% - Accent3 5 3 3 2" xfId="3018" xr:uid="{5A01994A-704F-4EBC-833B-6073ACEF372F}"/>
    <cellStyle name="20% - Accent3 5 3 3 2 2" xfId="3019" xr:uid="{790A361A-EEC8-4368-BB39-4B6931C84A87}"/>
    <cellStyle name="20% - Accent3 5 3 3 2 2 2" xfId="3020" xr:uid="{CB7E1BF2-6AB6-4950-A186-357AFDBADCFA}"/>
    <cellStyle name="20% - Accent3 5 3 3 2 3" xfId="3021" xr:uid="{49077166-84B3-436A-B9DE-4F88E14F0BC3}"/>
    <cellStyle name="20% - Accent3 5 3 3 3" xfId="3022" xr:uid="{BF309055-AF95-48E1-913D-E170810D7DDB}"/>
    <cellStyle name="20% - Accent3 5 3 3 3 2" xfId="3023" xr:uid="{DD673598-6291-46D8-8BDF-C6FE193A0E59}"/>
    <cellStyle name="20% - Accent3 5 3 3 4" xfId="3024" xr:uid="{33E88EDD-D1F6-44DC-9755-8CE30C2B6B4B}"/>
    <cellStyle name="20% - Accent3 5 3 4" xfId="3025" xr:uid="{7D0F7C89-94FF-4108-B3FA-152E4D47B742}"/>
    <cellStyle name="20% - Accent3 5 3 4 2" xfId="3026" xr:uid="{C74BB70D-26C2-49C4-9EA5-A31C71D491BD}"/>
    <cellStyle name="20% - Accent3 5 3 4 2 2" xfId="3027" xr:uid="{6FEF979C-5B7B-46DF-BCEF-20A5104456E1}"/>
    <cellStyle name="20% - Accent3 5 3 4 2 2 2" xfId="3028" xr:uid="{619A24ED-4835-43CC-97F5-07DDB5495DF7}"/>
    <cellStyle name="20% - Accent3 5 3 4 2 3" xfId="3029" xr:uid="{37CDB67B-C0AE-4377-B1B6-949133694AE9}"/>
    <cellStyle name="20% - Accent3 5 3 4 3" xfId="3030" xr:uid="{BA45F421-0E3C-4BCB-B98A-A130C07687B7}"/>
    <cellStyle name="20% - Accent3 5 3 4 3 2" xfId="3031" xr:uid="{FD499788-9104-4044-A11E-C36FC7031423}"/>
    <cellStyle name="20% - Accent3 5 3 4 4" xfId="3032" xr:uid="{065083F1-7D93-4EE3-81DC-C605E83A7378}"/>
    <cellStyle name="20% - Accent3 5 3 5" xfId="3033" xr:uid="{6790BB67-47DD-4C58-8E76-6FB8FB99D2A5}"/>
    <cellStyle name="20% - Accent3 5 3 5 2" xfId="3034" xr:uid="{3FD6016F-0E28-40F3-980B-80C20AF179AD}"/>
    <cellStyle name="20% - Accent3 5 3 5 2 2" xfId="3035" xr:uid="{96EF2073-934B-4D6D-96D8-24020256AC9D}"/>
    <cellStyle name="20% - Accent3 5 3 5 3" xfId="3036" xr:uid="{8459BB87-C2AF-4FB9-8192-3160BC8EA179}"/>
    <cellStyle name="20% - Accent3 5 3 6" xfId="3037" xr:uid="{9C414B93-0354-4529-A9C7-E9910D31B802}"/>
    <cellStyle name="20% - Accent3 5 3 6 2" xfId="3038" xr:uid="{C0FCBD28-B082-42EF-837F-0B878C218BCD}"/>
    <cellStyle name="20% - Accent3 5 3 7" xfId="3039" xr:uid="{0D151029-B8C4-4CFF-8C7C-42AE3271C4F0}"/>
    <cellStyle name="20% - Accent3 5 4" xfId="3040" xr:uid="{9CC628DC-6FB8-4DFC-B496-F1EAFEF5BB2D}"/>
    <cellStyle name="20% - Accent3 5 4 2" xfId="3041" xr:uid="{F0CD4E62-5686-4FD8-AB1A-BCA8BF79FFA1}"/>
    <cellStyle name="20% - Accent3 5 4 2 2" xfId="3042" xr:uid="{FFB0B0F0-4A31-48A2-A73D-7FAA6FAB3113}"/>
    <cellStyle name="20% - Accent3 5 4 2 2 2" xfId="3043" xr:uid="{EB51FAC5-8209-4DDD-8825-B05EDB188321}"/>
    <cellStyle name="20% - Accent3 5 4 2 2 2 2" xfId="3044" xr:uid="{8FFD2022-292E-442B-BE4F-7D0749B82D03}"/>
    <cellStyle name="20% - Accent3 5 4 2 2 3" xfId="3045" xr:uid="{F6095D3E-CEA0-4B23-A14E-230CC53034C9}"/>
    <cellStyle name="20% - Accent3 5 4 2 3" xfId="3046" xr:uid="{2807E313-0A90-4F9B-BAFA-BDFA4B36E9FB}"/>
    <cellStyle name="20% - Accent3 5 4 2 3 2" xfId="3047" xr:uid="{31D82085-32BC-4E2E-8953-A02E97741CE0}"/>
    <cellStyle name="20% - Accent3 5 4 2 4" xfId="3048" xr:uid="{40730302-3256-4FEE-B456-2CD5C75EC555}"/>
    <cellStyle name="20% - Accent3 5 4 3" xfId="3049" xr:uid="{5DEE1EAF-6744-486A-B8E1-A8F3491706DE}"/>
    <cellStyle name="20% - Accent3 5 4 3 2" xfId="3050" xr:uid="{EE1073BD-7128-4688-8BFE-75E05B904826}"/>
    <cellStyle name="20% - Accent3 5 4 3 2 2" xfId="3051" xr:uid="{AA208996-ECFF-4926-90A1-61638E9DEEAF}"/>
    <cellStyle name="20% - Accent3 5 4 3 2 2 2" xfId="3052" xr:uid="{DDC712E2-B27C-47FE-9638-90C803CC49BF}"/>
    <cellStyle name="20% - Accent3 5 4 3 2 3" xfId="3053" xr:uid="{0A6B0604-1980-4AB7-8453-79F30D21ACE3}"/>
    <cellStyle name="20% - Accent3 5 4 3 3" xfId="3054" xr:uid="{5E7D2CC9-7F73-4F0A-AA99-94954D99B1D3}"/>
    <cellStyle name="20% - Accent3 5 4 3 3 2" xfId="3055" xr:uid="{E68F8186-BA6F-4558-84CD-93C65C74A42D}"/>
    <cellStyle name="20% - Accent3 5 4 3 4" xfId="3056" xr:uid="{10C9AB40-94FD-42A8-9AEB-384BCDAFF5CC}"/>
    <cellStyle name="20% - Accent3 5 4 4" xfId="3057" xr:uid="{B19C3174-B845-4E4C-B739-BD415B314B22}"/>
    <cellStyle name="20% - Accent3 5 4 4 2" xfId="3058" xr:uid="{E98EB320-0500-46D8-AFED-B444CCABEA7B}"/>
    <cellStyle name="20% - Accent3 5 4 4 2 2" xfId="3059" xr:uid="{24E3851F-6798-4D15-801C-CA5224EE9FD5}"/>
    <cellStyle name="20% - Accent3 5 4 4 3" xfId="3060" xr:uid="{7823ED90-D1AB-4570-89E5-97372DA3A2D7}"/>
    <cellStyle name="20% - Accent3 5 4 5" xfId="3061" xr:uid="{4974DCDD-BBD1-4CFF-AF0B-B3FDF412C465}"/>
    <cellStyle name="20% - Accent3 5 4 5 2" xfId="3062" xr:uid="{761BF250-EE5E-4681-82D2-C5694B53D25D}"/>
    <cellStyle name="20% - Accent3 5 4 6" xfId="3063" xr:uid="{1C16C682-C395-4B4E-B2E6-2FDBE5747DA3}"/>
    <cellStyle name="20% - Accent3 5 5" xfId="3064" xr:uid="{BFA11E23-2ECE-46B0-A452-B5F4E0B46786}"/>
    <cellStyle name="20% - Accent3 5 5 2" xfId="3065" xr:uid="{63879FA5-C6BE-4ACC-91EE-D74E895BF323}"/>
    <cellStyle name="20% - Accent3 5 5 2 2" xfId="3066" xr:uid="{F1074D13-4845-4D02-8BDD-50A0E407DF3F}"/>
    <cellStyle name="20% - Accent3 5 5 2 2 2" xfId="3067" xr:uid="{7A2A6378-238F-4112-B63F-076E4958FC5A}"/>
    <cellStyle name="20% - Accent3 5 5 2 3" xfId="3068" xr:uid="{118A1319-1A77-4E29-991B-2D2FCB5B02F5}"/>
    <cellStyle name="20% - Accent3 5 5 3" xfId="3069" xr:uid="{818FFE71-DBF2-410D-B0CD-078DBDBEE7B4}"/>
    <cellStyle name="20% - Accent3 5 5 3 2" xfId="3070" xr:uid="{3CBBBBC1-9D11-4FAC-A1FC-D06A371EF738}"/>
    <cellStyle name="20% - Accent3 5 5 4" xfId="3071" xr:uid="{90BF92F2-65B7-49D0-9AA7-A9675BB2B163}"/>
    <cellStyle name="20% - Accent3 5 6" xfId="3072" xr:uid="{647184D0-4BB6-465E-A245-100248F0FFB5}"/>
    <cellStyle name="20% - Accent3 5 6 2" xfId="3073" xr:uid="{075FEF1B-EEF4-4721-A606-43913020FA81}"/>
    <cellStyle name="20% - Accent3 5 6 2 2" xfId="3074" xr:uid="{1523D82A-BCD0-4B41-90EB-D3ABA8E0C1C3}"/>
    <cellStyle name="20% - Accent3 5 6 2 2 2" xfId="3075" xr:uid="{CB3C8815-6D8E-4595-A4C0-8D483DD09B36}"/>
    <cellStyle name="20% - Accent3 5 6 2 3" xfId="3076" xr:uid="{6FD96760-45B1-44F4-83CC-8FFB1F9F84B2}"/>
    <cellStyle name="20% - Accent3 5 6 3" xfId="3077" xr:uid="{507C3E6D-FE35-4A52-BFDE-A6289ED5AB81}"/>
    <cellStyle name="20% - Accent3 5 6 3 2" xfId="3078" xr:uid="{3FA1720E-97DC-4599-ABD3-855A9AC30358}"/>
    <cellStyle name="20% - Accent3 5 6 4" xfId="3079" xr:uid="{A50939B5-0B8B-4D90-B62A-4AF3D68CBB02}"/>
    <cellStyle name="20% - Accent3 5 7" xfId="3080" xr:uid="{E18A678D-5C26-4108-888B-B8AB7EF55DDF}"/>
    <cellStyle name="20% - Accent3 5 7 2" xfId="3081" xr:uid="{960F5423-73A5-429E-8786-167E0E73C8FE}"/>
    <cellStyle name="20% - Accent3 5 7 2 2" xfId="3082" xr:uid="{73C73BA5-5BFC-4935-8FBB-0F44DD4889DD}"/>
    <cellStyle name="20% - Accent3 5 7 2 2 2" xfId="3083" xr:uid="{4F360146-B227-4A1E-9E62-E25E9F689F49}"/>
    <cellStyle name="20% - Accent3 5 7 2 3" xfId="3084" xr:uid="{C9A8C6EF-120B-47E3-A5D2-A7E8A7853036}"/>
    <cellStyle name="20% - Accent3 5 7 3" xfId="3085" xr:uid="{EFFE7AED-7754-46B9-84DD-0F9A140717B5}"/>
    <cellStyle name="20% - Accent3 5 7 3 2" xfId="3086" xr:uid="{8A4A32A5-1DB2-4470-98F8-52F28F22C085}"/>
    <cellStyle name="20% - Accent3 5 7 4" xfId="3087" xr:uid="{5D07EA7D-9D4A-4405-8576-DF55BE38DCF2}"/>
    <cellStyle name="20% - Accent3 5 8" xfId="3088" xr:uid="{493674C6-8B7D-41E8-99A0-70707C59FB45}"/>
    <cellStyle name="20% - Accent3 5 8 2" xfId="3089" xr:uid="{447FA03D-5468-4E4C-A6B8-D86EED227B35}"/>
    <cellStyle name="20% - Accent3 5 8 2 2" xfId="3090" xr:uid="{48F4E803-8205-4DBC-93AE-BB6F0545D0BB}"/>
    <cellStyle name="20% - Accent3 5 8 2 2 2" xfId="3091" xr:uid="{AF4C4C95-EE0A-40FE-98A1-EE3C1D354B37}"/>
    <cellStyle name="20% - Accent3 5 8 2 3" xfId="3092" xr:uid="{E9AEDB49-8FED-49E2-A0D6-2AFB4D3CC2A5}"/>
    <cellStyle name="20% - Accent3 5 8 3" xfId="3093" xr:uid="{39A5E2D2-A20D-498A-AB12-1189EEE906C6}"/>
    <cellStyle name="20% - Accent3 5 8 3 2" xfId="3094" xr:uid="{F6F518B7-53C1-491C-93D3-E0B0BE0B7FFA}"/>
    <cellStyle name="20% - Accent3 5 8 4" xfId="3095" xr:uid="{9DC2FD15-55AA-4202-A5D7-F0AB29250C51}"/>
    <cellStyle name="20% - Accent3 5 9" xfId="3096" xr:uid="{29DB007D-EF16-40A7-B25C-45F69CF921C5}"/>
    <cellStyle name="20% - Accent3 5 9 2" xfId="3097" xr:uid="{C3A42A94-9C1A-469C-BB4C-BB7B09AA2B2D}"/>
    <cellStyle name="20% - Accent3 5 9 2 2" xfId="3098" xr:uid="{1333E47B-4FF5-46AB-8ECD-2A967333D6C0}"/>
    <cellStyle name="20% - Accent3 5 9 3" xfId="3099" xr:uid="{6C9FC558-443C-47AA-B3D6-3AE520D68ED7}"/>
    <cellStyle name="20% - Accent3 6" xfId="3100" xr:uid="{4B84828A-59E6-4B67-82F5-18FBB1A98019}"/>
    <cellStyle name="20% - Accent3 6 2" xfId="3101" xr:uid="{CB1A6564-B1B5-4EC8-84BE-E7DB62E8E82D}"/>
    <cellStyle name="20% - Accent3 6 2 2" xfId="3102" xr:uid="{0954174C-F6A8-44F5-9330-60D3045AC7B8}"/>
    <cellStyle name="20% - Accent3 6 2 2 2" xfId="3103" xr:uid="{18B03290-A40E-4C4B-9903-41A36AAAE032}"/>
    <cellStyle name="20% - Accent3 6 2 2 2 2" xfId="3104" xr:uid="{384C6297-A50E-4066-B1CF-9530FA3783ED}"/>
    <cellStyle name="20% - Accent3 6 2 2 2 2 2" xfId="3105" xr:uid="{894F01D9-888E-4816-A813-C02EFFA4C7F6}"/>
    <cellStyle name="20% - Accent3 6 2 2 2 3" xfId="3106" xr:uid="{4809A8FA-A141-4055-82EC-B027A3E05FBC}"/>
    <cellStyle name="20% - Accent3 6 2 2 3" xfId="3107" xr:uid="{7728112A-A3D2-4B2B-8B5D-8878647DA33B}"/>
    <cellStyle name="20% - Accent3 6 2 2 3 2" xfId="3108" xr:uid="{5FAE2432-B5B4-4723-836D-4A3B0A2C8226}"/>
    <cellStyle name="20% - Accent3 6 2 2 4" xfId="3109" xr:uid="{AAD5CC53-08D2-4B5C-AF3E-C7A3F40D527B}"/>
    <cellStyle name="20% - Accent3 6 2 3" xfId="3110" xr:uid="{5B724825-6E81-4CCA-9246-A086E11BDF97}"/>
    <cellStyle name="20% - Accent3 6 2 3 2" xfId="3111" xr:uid="{BBA1D2D9-D6C0-47ED-B91A-21B27834AD84}"/>
    <cellStyle name="20% - Accent3 6 2 3 2 2" xfId="3112" xr:uid="{36AA336E-BD4F-45B6-9951-20E9AFB56456}"/>
    <cellStyle name="20% - Accent3 6 2 3 2 2 2" xfId="3113" xr:uid="{982041B1-BD0A-4DD1-9B04-FCC33C29D344}"/>
    <cellStyle name="20% - Accent3 6 2 3 2 3" xfId="3114" xr:uid="{889B85B4-B255-4819-8346-D980B1C44BC5}"/>
    <cellStyle name="20% - Accent3 6 2 3 3" xfId="3115" xr:uid="{AE8B0F91-A21B-4C5C-8CBF-DAF104C71312}"/>
    <cellStyle name="20% - Accent3 6 2 3 3 2" xfId="3116" xr:uid="{DF17B305-EE1E-44AA-A27C-65F983F68F69}"/>
    <cellStyle name="20% - Accent3 6 2 3 4" xfId="3117" xr:uid="{870C535C-0977-4773-AF40-1FF1167B35D7}"/>
    <cellStyle name="20% - Accent3 6 2 4" xfId="3118" xr:uid="{298150BC-A304-49A6-A288-5E6AF32C27F3}"/>
    <cellStyle name="20% - Accent3 6 2 4 2" xfId="3119" xr:uid="{EE614CF9-349F-4749-87AB-E6C533468B80}"/>
    <cellStyle name="20% - Accent3 6 2 4 2 2" xfId="3120" xr:uid="{0E7BE9E8-B998-4D8F-B7DA-378B540C0155}"/>
    <cellStyle name="20% - Accent3 6 2 4 3" xfId="3121" xr:uid="{D5AC44E2-BACB-445F-B7DD-1D0824FB1D72}"/>
    <cellStyle name="20% - Accent3 6 2 5" xfId="3122" xr:uid="{B770D196-0F99-42ED-AFF5-E01892EDA251}"/>
    <cellStyle name="20% - Accent3 6 2 5 2" xfId="3123" xr:uid="{49747D10-C1D3-4271-85DE-92FC9D7D056F}"/>
    <cellStyle name="20% - Accent3 6 2 6" xfId="3124" xr:uid="{83629019-22C0-4B6D-9AA2-C2D6C69FD673}"/>
    <cellStyle name="20% - Accent3 6 3" xfId="3125" xr:uid="{4969D744-205A-4254-B8B1-67A0B907C76F}"/>
    <cellStyle name="20% - Accent3 6 3 2" xfId="3126" xr:uid="{7DF29832-24B6-49A2-8F85-74B6C5393C4A}"/>
    <cellStyle name="20% - Accent3 6 3 2 2" xfId="3127" xr:uid="{DB377345-EF91-4372-9A5F-DF0178D2847C}"/>
    <cellStyle name="20% - Accent3 6 3 2 2 2" xfId="3128" xr:uid="{A036CA78-17A3-4FC1-8523-4F4129276506}"/>
    <cellStyle name="20% - Accent3 6 3 2 3" xfId="3129" xr:uid="{363A2482-7979-4D45-9CE8-7AB75837ABC5}"/>
    <cellStyle name="20% - Accent3 6 3 3" xfId="3130" xr:uid="{0DFB8DB1-2C2C-49F3-9509-547128D9D42B}"/>
    <cellStyle name="20% - Accent3 6 3 3 2" xfId="3131" xr:uid="{5C34B16F-A373-4249-B86B-E78F19FBB788}"/>
    <cellStyle name="20% - Accent3 6 3 4" xfId="3132" xr:uid="{832CDFE6-E79A-4CAD-A087-80289D9E0347}"/>
    <cellStyle name="20% - Accent3 6 4" xfId="3133" xr:uid="{04A3B3F8-D5B6-4CDA-B2A3-3319A325FE24}"/>
    <cellStyle name="20% - Accent3 6 4 2" xfId="3134" xr:uid="{635062E1-22FC-4AF9-8B46-C73906D6126C}"/>
    <cellStyle name="20% - Accent3 6 4 2 2" xfId="3135" xr:uid="{7397668A-FC85-4A40-BFC1-47FB4CBEF5C7}"/>
    <cellStyle name="20% - Accent3 6 4 2 2 2" xfId="3136" xr:uid="{B5003F6B-B757-4D0F-A622-41A80AE799F6}"/>
    <cellStyle name="20% - Accent3 6 4 2 3" xfId="3137" xr:uid="{4C99F02C-661D-48EC-9FF2-1DA3A84CDBA2}"/>
    <cellStyle name="20% - Accent3 6 4 3" xfId="3138" xr:uid="{F11EF69E-2B25-41DF-A2A6-30B2DE11AEFD}"/>
    <cellStyle name="20% - Accent3 6 4 3 2" xfId="3139" xr:uid="{0BA265FC-B7DE-47FF-AC36-155CE505A60C}"/>
    <cellStyle name="20% - Accent3 6 4 4" xfId="3140" xr:uid="{B128DF61-226E-4358-A97A-A8CA859F455C}"/>
    <cellStyle name="20% - Accent3 6 5" xfId="3141" xr:uid="{66D6EE21-D994-41A5-98B4-4DBD6AC3F9EC}"/>
    <cellStyle name="20% - Accent3 6 5 2" xfId="3142" xr:uid="{7701E8C5-3233-4580-A87A-09DDF06D8EC2}"/>
    <cellStyle name="20% - Accent3 6 5 2 2" xfId="3143" xr:uid="{9DF6068C-E44A-4D9B-A626-7B46D22C51D9}"/>
    <cellStyle name="20% - Accent3 6 5 2 2 2" xfId="3144" xr:uid="{6123F637-6FBC-4DD6-B327-F2B4771268D6}"/>
    <cellStyle name="20% - Accent3 6 5 2 3" xfId="3145" xr:uid="{D41E8DFF-266C-4C93-8C38-C64455C79B6F}"/>
    <cellStyle name="20% - Accent3 6 5 3" xfId="3146" xr:uid="{E9E426CE-07DF-49BC-8DB4-49C62F2A493A}"/>
    <cellStyle name="20% - Accent3 6 5 3 2" xfId="3147" xr:uid="{02501107-15B4-4D7B-981E-51A2CD8A1350}"/>
    <cellStyle name="20% - Accent3 6 5 4" xfId="3148" xr:uid="{AFA72660-ED45-4857-BF22-116FA0EFA4B2}"/>
    <cellStyle name="20% - Accent3 6 6" xfId="3149" xr:uid="{8D506F95-3988-44D6-9C71-E954FAA8FAC1}"/>
    <cellStyle name="20% - Accent3 6 6 2" xfId="3150" xr:uid="{40484B42-74B8-4A24-B344-6824BE52ADD9}"/>
    <cellStyle name="20% - Accent3 6 6 2 2" xfId="3151" xr:uid="{07C4C12B-59D4-4F35-BF2C-22A917CD026F}"/>
    <cellStyle name="20% - Accent3 6 6 2 2 2" xfId="3152" xr:uid="{9C736C0D-2A8D-4DF1-9FA9-F1492F0F2D99}"/>
    <cellStyle name="20% - Accent3 6 6 2 3" xfId="3153" xr:uid="{7ECBE43A-2B7F-4333-89C6-7FA32636E1A1}"/>
    <cellStyle name="20% - Accent3 6 6 3" xfId="3154" xr:uid="{E174B836-8A17-4138-A39F-85BC7A579BF5}"/>
    <cellStyle name="20% - Accent3 6 6 3 2" xfId="3155" xr:uid="{2AB73129-9F70-4DF4-B09D-3C47F9A4A095}"/>
    <cellStyle name="20% - Accent3 6 6 4" xfId="3156" xr:uid="{DAFF898C-89D8-4023-984C-16D6E833997A}"/>
    <cellStyle name="20% - Accent3 6 7" xfId="3157" xr:uid="{1805CA2A-F8E7-4D71-9A30-91EEC15B849D}"/>
    <cellStyle name="20% - Accent3 6 7 2" xfId="3158" xr:uid="{683B3C70-9BDE-42D0-9E87-ABA251C9A0CA}"/>
    <cellStyle name="20% - Accent3 6 7 2 2" xfId="3159" xr:uid="{BB3C4992-7689-4BD9-A819-3563F72322E8}"/>
    <cellStyle name="20% - Accent3 6 7 3" xfId="3160" xr:uid="{29F0AFDE-E0C0-4B48-9D88-2B41E95052B2}"/>
    <cellStyle name="20% - Accent3 6 8" xfId="3161" xr:uid="{98111651-DF96-422B-B13B-8F67C04475A1}"/>
    <cellStyle name="20% - Accent3 6 8 2" xfId="3162" xr:uid="{8C9F6DD4-B972-44B5-AB7A-93B19927F842}"/>
    <cellStyle name="20% - Accent3 6 9" xfId="3163" xr:uid="{C92DA288-89B1-4A59-B783-4AC291ACEE89}"/>
    <cellStyle name="20% - Accent3 7" xfId="3164" xr:uid="{2AE41043-0F3C-47EF-BF74-E74A0CF9CD63}"/>
    <cellStyle name="20% - Accent3 7 2" xfId="3165" xr:uid="{AB2DD3EF-2264-47E4-B158-76140B400ECA}"/>
    <cellStyle name="20% - Accent3 7 2 2" xfId="3166" xr:uid="{CC4DCBF0-EAB1-47E9-B038-592EE5286055}"/>
    <cellStyle name="20% - Accent3 7 2 2 2" xfId="3167" xr:uid="{F4803C8E-A5D8-4FFD-B5FB-FF2BA7A3732D}"/>
    <cellStyle name="20% - Accent3 7 2 2 2 2" xfId="3168" xr:uid="{06E8379E-6A62-4064-9232-10DC950E3A21}"/>
    <cellStyle name="20% - Accent3 7 2 2 2 2 2" xfId="3169" xr:uid="{EE4F3041-65EE-4C53-80A6-516378242C18}"/>
    <cellStyle name="20% - Accent3 7 2 2 2 3" xfId="3170" xr:uid="{0A036F1E-0BB5-44D0-81B6-F98D0A30311B}"/>
    <cellStyle name="20% - Accent3 7 2 2 3" xfId="3171" xr:uid="{B130CE21-885D-4061-8836-C017067F8DAF}"/>
    <cellStyle name="20% - Accent3 7 2 2 3 2" xfId="3172" xr:uid="{6392B2CF-8D49-4A1E-8CA2-6A2318592C62}"/>
    <cellStyle name="20% - Accent3 7 2 2 4" xfId="3173" xr:uid="{FB679BE0-8508-4797-A703-E9470D6F17F6}"/>
    <cellStyle name="20% - Accent3 7 2 3" xfId="3174" xr:uid="{03C89718-79C1-4438-9ED8-C5AE18974267}"/>
    <cellStyle name="20% - Accent3 7 2 3 2" xfId="3175" xr:uid="{7DD5E239-684E-4054-BA1D-F538E1C3B4D7}"/>
    <cellStyle name="20% - Accent3 7 2 3 2 2" xfId="3176" xr:uid="{A9184A41-C304-47ED-8612-799C3AFFCFEA}"/>
    <cellStyle name="20% - Accent3 7 2 3 2 2 2" xfId="3177" xr:uid="{64FB188C-4B34-47DA-BB15-9857B34B5F74}"/>
    <cellStyle name="20% - Accent3 7 2 3 2 3" xfId="3178" xr:uid="{2BBEB1EE-3083-4E5E-8662-33FE9ADD495F}"/>
    <cellStyle name="20% - Accent3 7 2 3 3" xfId="3179" xr:uid="{0B259F4D-9CD1-4F49-B761-D99A028C1559}"/>
    <cellStyle name="20% - Accent3 7 2 3 3 2" xfId="3180" xr:uid="{03E2A1D9-882E-4978-BA7D-FEE54F45A483}"/>
    <cellStyle name="20% - Accent3 7 2 3 4" xfId="3181" xr:uid="{4C75D561-CE08-46E8-8F9E-77D207040089}"/>
    <cellStyle name="20% - Accent3 7 2 4" xfId="3182" xr:uid="{8556C930-36B3-4707-B64B-1F2F2C42ECC2}"/>
    <cellStyle name="20% - Accent3 7 2 4 2" xfId="3183" xr:uid="{178A8F7F-EA6B-4BB1-92F2-26C763848AF8}"/>
    <cellStyle name="20% - Accent3 7 2 4 2 2" xfId="3184" xr:uid="{0929ACF1-24FE-48BD-BC33-EE4A51B4A04F}"/>
    <cellStyle name="20% - Accent3 7 2 4 3" xfId="3185" xr:uid="{FC44892E-2BA4-43B6-BAA7-C42B9C71BF0B}"/>
    <cellStyle name="20% - Accent3 7 2 5" xfId="3186" xr:uid="{23660F49-4B27-43E0-976E-68E05B530644}"/>
    <cellStyle name="20% - Accent3 7 2 5 2" xfId="3187" xr:uid="{30E01FDF-4C2A-4CC5-A8A2-B4FB93FA81A6}"/>
    <cellStyle name="20% - Accent3 7 2 6" xfId="3188" xr:uid="{E555C781-E5CE-4FD9-989C-B8138F370665}"/>
    <cellStyle name="20% - Accent3 7 3" xfId="3189" xr:uid="{8A8C1948-F5F4-460E-9755-AC1095D2BC04}"/>
    <cellStyle name="20% - Accent3 7 3 2" xfId="3190" xr:uid="{9420D671-D661-42E1-AF28-A6522CF4CAF7}"/>
    <cellStyle name="20% - Accent3 7 3 2 2" xfId="3191" xr:uid="{369A3FF5-85BE-4613-874D-EEFC83725B8F}"/>
    <cellStyle name="20% - Accent3 7 3 2 2 2" xfId="3192" xr:uid="{CB5A9E62-48F4-4917-AC20-0E2F6CCD1474}"/>
    <cellStyle name="20% - Accent3 7 3 2 3" xfId="3193" xr:uid="{462BACE8-74AF-4293-8991-D6DB775C1B90}"/>
    <cellStyle name="20% - Accent3 7 3 3" xfId="3194" xr:uid="{1F4A0D2C-F851-47D6-919E-0E90BEB4DDCA}"/>
    <cellStyle name="20% - Accent3 7 3 3 2" xfId="3195" xr:uid="{4CF5B07A-1E2B-415F-B45B-E5A1ADE76931}"/>
    <cellStyle name="20% - Accent3 7 3 4" xfId="3196" xr:uid="{59CB94C3-45E7-40C7-8828-3050EDC3922E}"/>
    <cellStyle name="20% - Accent3 7 4" xfId="3197" xr:uid="{B6A5B43B-657F-454D-984B-A2510649BCDC}"/>
    <cellStyle name="20% - Accent3 7 4 2" xfId="3198" xr:uid="{5CC8F582-DE0B-4F19-97C1-7F0F2D49C414}"/>
    <cellStyle name="20% - Accent3 7 4 2 2" xfId="3199" xr:uid="{8ACB6285-88D3-4759-98AF-7F2BB280C207}"/>
    <cellStyle name="20% - Accent3 7 4 2 2 2" xfId="3200" xr:uid="{F02308C2-B28C-4CEE-9A26-EF865EB90C73}"/>
    <cellStyle name="20% - Accent3 7 4 2 3" xfId="3201" xr:uid="{96EE4378-BBF3-4E6E-B3A0-9A35F275ADC3}"/>
    <cellStyle name="20% - Accent3 7 4 3" xfId="3202" xr:uid="{F30BC5B6-7574-4B54-8F18-BCF4CB6F004C}"/>
    <cellStyle name="20% - Accent3 7 4 3 2" xfId="3203" xr:uid="{08004FAA-8427-41F8-B4F1-A5B491058EC5}"/>
    <cellStyle name="20% - Accent3 7 4 4" xfId="3204" xr:uid="{3C0F0213-16C4-4100-A8EB-704FDFBB4AEE}"/>
    <cellStyle name="20% - Accent3 7 5" xfId="3205" xr:uid="{B9FCB1AE-5966-4DF5-9742-A32946979655}"/>
    <cellStyle name="20% - Accent3 7 5 2" xfId="3206" xr:uid="{FC5C12F8-6D98-4FA8-8F9F-080FE12A2EF3}"/>
    <cellStyle name="20% - Accent3 7 5 2 2" xfId="3207" xr:uid="{86826D28-7CE4-428F-85EA-C8663ED26B80}"/>
    <cellStyle name="20% - Accent3 7 5 3" xfId="3208" xr:uid="{409FB850-7084-4CEC-BE01-7D04AAE5ECBB}"/>
    <cellStyle name="20% - Accent3 7 6" xfId="3209" xr:uid="{6CCEF327-BB76-47D1-8343-CDE8283FBD19}"/>
    <cellStyle name="20% - Accent3 7 6 2" xfId="3210" xr:uid="{43E9B918-E0D2-40FB-A65B-FDB705947487}"/>
    <cellStyle name="20% - Accent3 7 7" xfId="3211" xr:uid="{21ECBC7F-F218-4DA1-B34E-A514390CC663}"/>
    <cellStyle name="20% - Accent3 8" xfId="3212" xr:uid="{BCC3864F-B2E8-45C7-BD70-9CAF16E16F02}"/>
    <cellStyle name="20% - Accent3 8 2" xfId="3213" xr:uid="{ACA50CC7-5E0A-4326-B2B6-8A2434178207}"/>
    <cellStyle name="20% - Accent3 8 2 2" xfId="3214" xr:uid="{0C219670-0F93-430B-984F-B7C00B160A43}"/>
    <cellStyle name="20% - Accent3 8 2 2 2" xfId="3215" xr:uid="{1AC033CB-667C-40B1-A493-4EEC1065E96E}"/>
    <cellStyle name="20% - Accent3 8 2 2 2 2" xfId="3216" xr:uid="{D39A46D4-A8CC-4832-B6E8-C571C256A0AA}"/>
    <cellStyle name="20% - Accent3 8 2 2 3" xfId="3217" xr:uid="{E35F507F-0EC3-426C-A736-7D346231B549}"/>
    <cellStyle name="20% - Accent3 8 2 3" xfId="3218" xr:uid="{CA473833-1E6E-4702-9EEA-A8867160F4F1}"/>
    <cellStyle name="20% - Accent3 8 2 3 2" xfId="3219" xr:uid="{1E378CFC-3160-4E45-94B1-45C97B6B3938}"/>
    <cellStyle name="20% - Accent3 8 2 4" xfId="3220" xr:uid="{7A9A37EB-18A4-45B3-ACF4-A3831DDF69E5}"/>
    <cellStyle name="20% - Accent3 8 3" xfId="3221" xr:uid="{58117268-FA62-4DB1-842B-2C3F4B9F5EF7}"/>
    <cellStyle name="20% - Accent3 8 3 2" xfId="3222" xr:uid="{2E4886A4-0A27-4454-821C-1AECA44C9648}"/>
    <cellStyle name="20% - Accent3 8 3 2 2" xfId="3223" xr:uid="{8135297F-ECE3-4E98-9EAB-1540F06F9DAE}"/>
    <cellStyle name="20% - Accent3 8 3 2 2 2" xfId="3224" xr:uid="{E48243B0-F462-44FB-8D47-E38C294BBFDE}"/>
    <cellStyle name="20% - Accent3 8 3 2 3" xfId="3225" xr:uid="{6DF7EC8F-96B3-49F9-B222-0A6943CE0977}"/>
    <cellStyle name="20% - Accent3 8 3 3" xfId="3226" xr:uid="{AE76CB0C-C960-4953-B9E8-4042AFBBB548}"/>
    <cellStyle name="20% - Accent3 8 3 3 2" xfId="3227" xr:uid="{35D6E93B-8B3F-41A5-A915-47538EE7B4A7}"/>
    <cellStyle name="20% - Accent3 8 3 4" xfId="3228" xr:uid="{CC59DADD-CFA0-494F-84B8-059F01F5B0F8}"/>
    <cellStyle name="20% - Accent3 8 4" xfId="3229" xr:uid="{DA8AD6B9-FB01-4C50-A062-BCF2128F794D}"/>
    <cellStyle name="20% - Accent3 8 4 2" xfId="3230" xr:uid="{59539B37-A389-402E-AF6E-8100F35353D2}"/>
    <cellStyle name="20% - Accent3 8 4 2 2" xfId="3231" xr:uid="{D894C518-1502-4CC0-A651-A3813E7E8370}"/>
    <cellStyle name="20% - Accent3 8 4 3" xfId="3232" xr:uid="{304EA6FA-75F2-4B35-B131-584DED0EB2DC}"/>
    <cellStyle name="20% - Accent3 8 5" xfId="3233" xr:uid="{BE85A5E2-5432-449B-8575-27BEB8CA6918}"/>
    <cellStyle name="20% - Accent3 8 5 2" xfId="3234" xr:uid="{034E9A5A-0C72-44A0-B488-E729015FE710}"/>
    <cellStyle name="20% - Accent3 8 6" xfId="3235" xr:uid="{529EB495-5F41-407A-A29D-EADA33FD2B32}"/>
    <cellStyle name="20% - Accent3 9" xfId="3236" xr:uid="{C645E1A3-512E-40C0-B84F-8B3DBC51A7EC}"/>
    <cellStyle name="20% - Accent3 9 2" xfId="3237" xr:uid="{F69F498A-0D85-40E3-86D6-3833E1E47E06}"/>
    <cellStyle name="20% - Accent3 9 2 2" xfId="3238" xr:uid="{F44A3E7E-A58C-4893-8CF8-862A6EB5DCE5}"/>
    <cellStyle name="20% - Accent3 9 2 2 2" xfId="3239" xr:uid="{26A7C2E6-8E16-4D15-90D8-EC2FDFF50B21}"/>
    <cellStyle name="20% - Accent3 9 2 3" xfId="3240" xr:uid="{77E31EE7-C356-46F7-B495-E0229F1C3DD4}"/>
    <cellStyle name="20% - Accent3 9 3" xfId="3241" xr:uid="{13E3131D-D9C9-4793-A448-6A001694D867}"/>
    <cellStyle name="20% - Accent3 9 3 2" xfId="3242" xr:uid="{F18B07F0-539A-4415-A543-3475B5A044D4}"/>
    <cellStyle name="20% - Accent3 9 4" xfId="3243" xr:uid="{9E03261D-2FD9-4E9D-9A6E-5B53B8E35D7A}"/>
    <cellStyle name="20% - Accent4" xfId="26" builtinId="42" customBuiltin="1"/>
    <cellStyle name="20% - Accent4 10" xfId="3244" xr:uid="{BF179118-7194-44F8-B7D7-256D6AC88E32}"/>
    <cellStyle name="20% - Accent4 10 2" xfId="3245" xr:uid="{BB4BB9E1-17B1-4B62-A0D5-FA2A51BE41FF}"/>
    <cellStyle name="20% - Accent4 10 2 2" xfId="3246" xr:uid="{0F31E975-AF52-4775-8661-D4ABA1E69B95}"/>
    <cellStyle name="20% - Accent4 10 2 2 2" xfId="3247" xr:uid="{27F50377-9AA5-4AA4-BDA5-5CE619DF7F9D}"/>
    <cellStyle name="20% - Accent4 10 2 3" xfId="3248" xr:uid="{B90E44E8-ECA3-4840-BE9D-92B74C2B74D9}"/>
    <cellStyle name="20% - Accent4 10 3" xfId="3249" xr:uid="{80DCCD69-83F4-4962-B8AA-35147A3EDE3E}"/>
    <cellStyle name="20% - Accent4 10 3 2" xfId="3250" xr:uid="{40C464D5-FBA7-468C-BEEA-CCF58D2DB2D9}"/>
    <cellStyle name="20% - Accent4 10 4" xfId="3251" xr:uid="{4AE8A1CF-A1C8-4DDA-B808-34E68F94D7F8}"/>
    <cellStyle name="20% - Accent4 11" xfId="3252" xr:uid="{130E8D90-1EC0-421D-9BE5-551ABD0E522C}"/>
    <cellStyle name="20% - Accent4 11 2" xfId="3253" xr:uid="{B310FF5F-94BD-492D-8D83-D62671531115}"/>
    <cellStyle name="20% - Accent4 11 2 2" xfId="3254" xr:uid="{6B95047A-F333-4F75-8DC6-BAA4195F6C13}"/>
    <cellStyle name="20% - Accent4 11 2 2 2" xfId="3255" xr:uid="{308D6FDD-7FB4-4259-A0CD-B8C43D357415}"/>
    <cellStyle name="20% - Accent4 11 2 3" xfId="3256" xr:uid="{8FA85A20-E3A6-4431-934D-61447813082C}"/>
    <cellStyle name="20% - Accent4 11 3" xfId="3257" xr:uid="{7BE8CE8F-3524-4E60-A2CD-075A3FE77C7F}"/>
    <cellStyle name="20% - Accent4 11 3 2" xfId="3258" xr:uid="{AB9DE12F-EB19-4E2F-8FD9-2BF99F29A85A}"/>
    <cellStyle name="20% - Accent4 11 4" xfId="3259" xr:uid="{DB10E0A1-AED8-4590-A27B-37D053755523}"/>
    <cellStyle name="20% - Accent4 12" xfId="3260" xr:uid="{49DB9B66-6B2F-4573-AB3D-E33A3FCB6BCD}"/>
    <cellStyle name="20% - Accent4 12 2" xfId="3261" xr:uid="{A5B90818-A868-4A52-97CF-B72CDDFEC145}"/>
    <cellStyle name="20% - Accent4 12 2 2" xfId="3262" xr:uid="{D821D56C-62AC-4948-886C-920586558F40}"/>
    <cellStyle name="20% - Accent4 12 3" xfId="3263" xr:uid="{0814A46B-5F4A-473A-A4C3-B74700947FA1}"/>
    <cellStyle name="20% - Accent4 13" xfId="3264" xr:uid="{016FA7D9-16C4-490A-A986-198ACEEB9122}"/>
    <cellStyle name="20% - Accent4 13 2" xfId="3265" xr:uid="{2673ABAA-224F-4E3D-9FC7-8578D9DEDBC5}"/>
    <cellStyle name="20% - Accent4 14" xfId="3266" xr:uid="{980F80BB-044B-4929-920F-8D04A7CD1C3B}"/>
    <cellStyle name="20% - Accent4 15" xfId="3267" xr:uid="{A45F6DA9-E4A1-4686-96C3-2B50A8242548}"/>
    <cellStyle name="20% - Accent4 16" xfId="3268" xr:uid="{990FD37F-0EEA-446F-93A2-F4FB10F2FF16}"/>
    <cellStyle name="20% - Accent4 2" xfId="49" xr:uid="{14833711-9F63-452D-9485-3787D7EA622E}"/>
    <cellStyle name="20% - Accent4 2 10" xfId="3269" xr:uid="{C3E14505-98DF-4B2C-BB27-75B3690B2492}"/>
    <cellStyle name="20% - Accent4 2 10 2" xfId="3270" xr:uid="{D4760B4A-814C-4398-B790-11EB4BE8F4F7}"/>
    <cellStyle name="20% - Accent4 2 10 2 2" xfId="3271" xr:uid="{E11135FB-1088-41AA-BD08-E98A11119C49}"/>
    <cellStyle name="20% - Accent4 2 10 2 2 2" xfId="3272" xr:uid="{6C247C6F-00E9-4B2F-95C6-1CCD27593CB0}"/>
    <cellStyle name="20% - Accent4 2 10 2 3" xfId="3273" xr:uid="{D280F014-8D38-4AE9-AF4A-417D9D7D1CC9}"/>
    <cellStyle name="20% - Accent4 2 10 3" xfId="3274" xr:uid="{FB4768A6-C162-4895-8E63-118BA82D0E27}"/>
    <cellStyle name="20% - Accent4 2 10 3 2" xfId="3275" xr:uid="{A8A1AC5D-6803-4336-88C1-1D421CA002F5}"/>
    <cellStyle name="20% - Accent4 2 10 4" xfId="3276" xr:uid="{06F76528-6A63-495F-B9F5-9F7BDFC10765}"/>
    <cellStyle name="20% - Accent4 2 11" xfId="3277" xr:uid="{EE302DC5-45EE-495A-83B6-0038CAC6F260}"/>
    <cellStyle name="20% - Accent4 2 11 2" xfId="3278" xr:uid="{53D49A9A-BEFB-47CC-A915-DA70B888E278}"/>
    <cellStyle name="20% - Accent4 2 11 2 2" xfId="3279" xr:uid="{8D4A61A2-09F3-4F09-A5F3-78208F668A2A}"/>
    <cellStyle name="20% - Accent4 2 11 3" xfId="3280" xr:uid="{9AF90672-C601-4426-8A40-8CCAA6997987}"/>
    <cellStyle name="20% - Accent4 2 12" xfId="3281" xr:uid="{EF05EE1F-D88B-40A0-9DD2-CF871C09E35E}"/>
    <cellStyle name="20% - Accent4 2 12 2" xfId="3282" xr:uid="{7734A436-30D3-4627-AF47-5D6072A21149}"/>
    <cellStyle name="20% - Accent4 2 13" xfId="3283" xr:uid="{19F92B90-C6AD-48AA-B3EA-4F958FE304D4}"/>
    <cellStyle name="20% - Accent4 2 14" xfId="3284" xr:uid="{A88EB029-82C2-48FC-BEF2-44C472377B66}"/>
    <cellStyle name="20% - Accent4 2 2" xfId="3285" xr:uid="{AB24377C-B6E0-4524-A86A-BDD4C418D52F}"/>
    <cellStyle name="20% - Accent4 2 2 10" xfId="3286" xr:uid="{C1D3F449-D0E4-4612-8924-E94413A875A9}"/>
    <cellStyle name="20% - Accent4 2 2 10 2" xfId="3287" xr:uid="{08E7FEC0-8B94-4D95-A149-F98926742D19}"/>
    <cellStyle name="20% - Accent4 2 2 11" xfId="3288" xr:uid="{527BEA53-7C06-489D-915D-300ABDA88AF9}"/>
    <cellStyle name="20% - Accent4 2 2 2" xfId="3289" xr:uid="{525F0DF2-11B4-44F9-82BF-628CCB4E0C5A}"/>
    <cellStyle name="20% - Accent4 2 2 2 2" xfId="3290" xr:uid="{FA16DFF8-CA39-4398-9951-07EED1CA7D33}"/>
    <cellStyle name="20% - Accent4 2 2 2 2 2" xfId="3291" xr:uid="{BAF8183F-5841-4808-BCDF-235B39AA5EC7}"/>
    <cellStyle name="20% - Accent4 2 2 2 2 2 2" xfId="3292" xr:uid="{31B988B2-5065-40C9-BDF2-DAF0180D2AAB}"/>
    <cellStyle name="20% - Accent4 2 2 2 2 2 2 2" xfId="3293" xr:uid="{AA665B68-B0FE-44AD-A64A-3A8AD76E9A86}"/>
    <cellStyle name="20% - Accent4 2 2 2 2 2 2 2 2" xfId="3294" xr:uid="{AD7A6296-C021-4CCC-A0A4-EFDEE6128769}"/>
    <cellStyle name="20% - Accent4 2 2 2 2 2 2 3" xfId="3295" xr:uid="{6168A597-606B-409B-B421-40A047486A61}"/>
    <cellStyle name="20% - Accent4 2 2 2 2 2 3" xfId="3296" xr:uid="{1FFE6795-FCE9-4CAC-90F8-81A7ED8FF5A8}"/>
    <cellStyle name="20% - Accent4 2 2 2 2 2 3 2" xfId="3297" xr:uid="{E09407F3-0E24-4703-A3DB-380DB9DDE62F}"/>
    <cellStyle name="20% - Accent4 2 2 2 2 2 4" xfId="3298" xr:uid="{7DB885F6-ADF8-4E8F-A019-6472CF23251B}"/>
    <cellStyle name="20% - Accent4 2 2 2 2 3" xfId="3299" xr:uid="{C0694A1F-68AC-4178-A802-67071FCA234C}"/>
    <cellStyle name="20% - Accent4 2 2 2 2 3 2" xfId="3300" xr:uid="{F45FF922-3837-445A-8EEB-4BCDF79A9632}"/>
    <cellStyle name="20% - Accent4 2 2 2 2 3 2 2" xfId="3301" xr:uid="{19864D37-A2F9-4A85-BF38-D1584873A150}"/>
    <cellStyle name="20% - Accent4 2 2 2 2 3 2 2 2" xfId="3302" xr:uid="{BB53C25D-9DF9-46DB-BAFD-82269CA86CAD}"/>
    <cellStyle name="20% - Accent4 2 2 2 2 3 2 3" xfId="3303" xr:uid="{F9260884-3D45-4844-8F8A-DF3DC9AF13CB}"/>
    <cellStyle name="20% - Accent4 2 2 2 2 3 3" xfId="3304" xr:uid="{38F35C04-F88E-464B-876C-EE0378C7942B}"/>
    <cellStyle name="20% - Accent4 2 2 2 2 3 3 2" xfId="3305" xr:uid="{BDA1B86E-5E3C-4A82-9ED7-3D7CF6B4AE3A}"/>
    <cellStyle name="20% - Accent4 2 2 2 2 3 4" xfId="3306" xr:uid="{A38409C1-002C-45A7-A173-5AC3933AEC7F}"/>
    <cellStyle name="20% - Accent4 2 2 2 2 4" xfId="3307" xr:uid="{072039FA-0A54-4CA3-A936-EE5E77FB0757}"/>
    <cellStyle name="20% - Accent4 2 2 2 2 4 2" xfId="3308" xr:uid="{4A025C46-67FB-402D-A7B0-5802D0C9EC96}"/>
    <cellStyle name="20% - Accent4 2 2 2 2 4 2 2" xfId="3309" xr:uid="{FCFABD57-4D76-40C0-8BC3-EAAA890C3883}"/>
    <cellStyle name="20% - Accent4 2 2 2 2 4 3" xfId="3310" xr:uid="{6063AFA5-6466-415A-8656-BF19772A31C3}"/>
    <cellStyle name="20% - Accent4 2 2 2 2 5" xfId="3311" xr:uid="{53A5C427-8108-46A7-B0A8-7F4C0EA2869F}"/>
    <cellStyle name="20% - Accent4 2 2 2 2 5 2" xfId="3312" xr:uid="{5D214B80-ED96-457B-969D-6D0CA2C79B5F}"/>
    <cellStyle name="20% - Accent4 2 2 2 2 6" xfId="3313" xr:uid="{8B08D913-2D35-4DE8-9978-64FC0CEB331C}"/>
    <cellStyle name="20% - Accent4 2 2 2 3" xfId="3314" xr:uid="{8818D953-B761-44DF-BEAA-007C6EACA376}"/>
    <cellStyle name="20% - Accent4 2 2 2 3 2" xfId="3315" xr:uid="{DB890FB9-6AD3-42FA-A9EC-852D66513151}"/>
    <cellStyle name="20% - Accent4 2 2 2 3 2 2" xfId="3316" xr:uid="{CDCB3454-59AF-4178-955F-1E73C0BFF5C4}"/>
    <cellStyle name="20% - Accent4 2 2 2 3 2 2 2" xfId="3317" xr:uid="{0DD010CD-93EE-4C7B-AE34-09D94D4ABB66}"/>
    <cellStyle name="20% - Accent4 2 2 2 3 2 3" xfId="3318" xr:uid="{53591055-922B-4A74-BA13-D3222840C8F2}"/>
    <cellStyle name="20% - Accent4 2 2 2 3 3" xfId="3319" xr:uid="{2EC90936-AE52-490C-A448-D3D0B7AB0BD5}"/>
    <cellStyle name="20% - Accent4 2 2 2 3 3 2" xfId="3320" xr:uid="{42E02849-2EB5-4E04-A153-D0F8B2D9A95F}"/>
    <cellStyle name="20% - Accent4 2 2 2 3 4" xfId="3321" xr:uid="{33415228-9A27-4E05-9C54-FE9610197BA1}"/>
    <cellStyle name="20% - Accent4 2 2 2 4" xfId="3322" xr:uid="{ED50E946-A359-4A3A-A22D-940146F06480}"/>
    <cellStyle name="20% - Accent4 2 2 2 4 2" xfId="3323" xr:uid="{BE19E0A4-4D15-4641-914A-9A4BAC0C6D03}"/>
    <cellStyle name="20% - Accent4 2 2 2 4 2 2" xfId="3324" xr:uid="{5C64D86B-C2AA-4E13-983E-0F700F5F698E}"/>
    <cellStyle name="20% - Accent4 2 2 2 4 2 2 2" xfId="3325" xr:uid="{10675137-8B15-4563-988E-BAE117B43F0B}"/>
    <cellStyle name="20% - Accent4 2 2 2 4 2 3" xfId="3326" xr:uid="{18B14113-C60C-4C13-9F1A-CC7FF0A6ED1F}"/>
    <cellStyle name="20% - Accent4 2 2 2 4 3" xfId="3327" xr:uid="{ADB90E0E-3275-42EE-8A8F-1AB00A021E04}"/>
    <cellStyle name="20% - Accent4 2 2 2 4 3 2" xfId="3328" xr:uid="{13A45465-B69B-4413-8D79-63685D73A984}"/>
    <cellStyle name="20% - Accent4 2 2 2 4 4" xfId="3329" xr:uid="{936299C9-76F3-4746-B959-5E98BC915753}"/>
    <cellStyle name="20% - Accent4 2 2 2 5" xfId="3330" xr:uid="{0A5BBFAB-CE48-4E2C-A05F-A686754684DB}"/>
    <cellStyle name="20% - Accent4 2 2 2 5 2" xfId="3331" xr:uid="{579671D9-A399-433A-9F62-1B20057848D6}"/>
    <cellStyle name="20% - Accent4 2 2 2 5 2 2" xfId="3332" xr:uid="{835F8A86-C501-4A17-8C05-9179F595AF6C}"/>
    <cellStyle name="20% - Accent4 2 2 2 5 2 2 2" xfId="3333" xr:uid="{056D19DF-3A1A-4DC7-9116-2F4703089FEC}"/>
    <cellStyle name="20% - Accent4 2 2 2 5 2 3" xfId="3334" xr:uid="{405C4458-557F-430B-A803-7B953DE5C915}"/>
    <cellStyle name="20% - Accent4 2 2 2 5 3" xfId="3335" xr:uid="{CAE846F0-0B5F-4EE1-897D-35E925D72326}"/>
    <cellStyle name="20% - Accent4 2 2 2 5 3 2" xfId="3336" xr:uid="{1FF01372-E437-4F9E-A94D-21F4D259A27D}"/>
    <cellStyle name="20% - Accent4 2 2 2 5 4" xfId="3337" xr:uid="{729441D8-A69D-4182-8CC6-A8D3B3F484F5}"/>
    <cellStyle name="20% - Accent4 2 2 2 6" xfId="3338" xr:uid="{C34EF8C2-D900-4CED-849B-767661F8B35C}"/>
    <cellStyle name="20% - Accent4 2 2 2 6 2" xfId="3339" xr:uid="{BB11E173-D3A9-4A4B-953D-D7F02F13BF3E}"/>
    <cellStyle name="20% - Accent4 2 2 2 6 2 2" xfId="3340" xr:uid="{F37AFFBE-4CC5-4F3F-8AB0-1437529CBB5E}"/>
    <cellStyle name="20% - Accent4 2 2 2 6 2 2 2" xfId="3341" xr:uid="{983A46B5-CC5C-49B3-96C6-518533D7BA97}"/>
    <cellStyle name="20% - Accent4 2 2 2 6 2 3" xfId="3342" xr:uid="{B7E49A76-EB31-4E0B-B848-2CB848501393}"/>
    <cellStyle name="20% - Accent4 2 2 2 6 3" xfId="3343" xr:uid="{6CBA9168-7F51-442B-A2E2-46086882562A}"/>
    <cellStyle name="20% - Accent4 2 2 2 6 3 2" xfId="3344" xr:uid="{6F2C2DE1-F142-49D3-9A04-CD3B5EEC91DD}"/>
    <cellStyle name="20% - Accent4 2 2 2 6 4" xfId="3345" xr:uid="{26724A20-A1D4-4A54-AD7F-E9E8F633D080}"/>
    <cellStyle name="20% - Accent4 2 2 2 7" xfId="3346" xr:uid="{7A5AF6ED-8107-4F43-A4E0-B1D2F867CF75}"/>
    <cellStyle name="20% - Accent4 2 2 2 7 2" xfId="3347" xr:uid="{F2361312-89CD-41CE-A2A5-4F77CAE11E77}"/>
    <cellStyle name="20% - Accent4 2 2 2 7 2 2" xfId="3348" xr:uid="{CBA8BD95-563F-42DF-AAE5-EFBB457A55B8}"/>
    <cellStyle name="20% - Accent4 2 2 2 7 3" xfId="3349" xr:uid="{9AF6527F-F108-4834-9299-BB29478DB9C5}"/>
    <cellStyle name="20% - Accent4 2 2 2 8" xfId="3350" xr:uid="{A0BF4362-6BD2-4252-9D4E-477F5E0C4DF5}"/>
    <cellStyle name="20% - Accent4 2 2 2 8 2" xfId="3351" xr:uid="{6127264F-3C7D-41AC-A17F-DC79147A2B70}"/>
    <cellStyle name="20% - Accent4 2 2 2 9" xfId="3352" xr:uid="{287F5215-9C6C-4307-8131-7E45F486A489}"/>
    <cellStyle name="20% - Accent4 2 2 3" xfId="3353" xr:uid="{0613826A-74C3-4960-BBD3-6722D19F5099}"/>
    <cellStyle name="20% - Accent4 2 2 3 2" xfId="3354" xr:uid="{6CF071FC-D252-4D2E-B1F8-0B247583BA36}"/>
    <cellStyle name="20% - Accent4 2 2 3 2 2" xfId="3355" xr:uid="{5EAB1E33-3B5A-4EC4-BAE0-3999C5C5BCA8}"/>
    <cellStyle name="20% - Accent4 2 2 3 2 2 2" xfId="3356" xr:uid="{21F23FC6-94A5-47C5-879B-83477559D728}"/>
    <cellStyle name="20% - Accent4 2 2 3 2 2 2 2" xfId="3357" xr:uid="{9C9C63B4-E6AE-4ACA-878D-65E89234FB2B}"/>
    <cellStyle name="20% - Accent4 2 2 3 2 2 2 2 2" xfId="3358" xr:uid="{AEE70BB0-8F3E-4686-95BE-DD097116CAEA}"/>
    <cellStyle name="20% - Accent4 2 2 3 2 2 2 3" xfId="3359" xr:uid="{4FC88519-6F05-4E72-AAB8-B421966D5245}"/>
    <cellStyle name="20% - Accent4 2 2 3 2 2 3" xfId="3360" xr:uid="{A82E696E-1E25-4223-8EDF-540790703CC6}"/>
    <cellStyle name="20% - Accent4 2 2 3 2 2 3 2" xfId="3361" xr:uid="{944591BD-DEA4-4A49-8B4B-596C8CFC0CF0}"/>
    <cellStyle name="20% - Accent4 2 2 3 2 2 4" xfId="3362" xr:uid="{27F0A57D-8AF5-4442-BD1E-3D5EC4D780AB}"/>
    <cellStyle name="20% - Accent4 2 2 3 2 3" xfId="3363" xr:uid="{E40903A8-3D1F-437F-AF74-56D8822207DE}"/>
    <cellStyle name="20% - Accent4 2 2 3 2 3 2" xfId="3364" xr:uid="{B012D49E-6B5E-4FF1-9B86-9B947ACB1CE6}"/>
    <cellStyle name="20% - Accent4 2 2 3 2 3 2 2" xfId="3365" xr:uid="{82BE075A-46CE-4885-90E9-153B35246131}"/>
    <cellStyle name="20% - Accent4 2 2 3 2 3 2 2 2" xfId="3366" xr:uid="{C30D3B9B-866D-4BF0-A727-77EEFFD92932}"/>
    <cellStyle name="20% - Accent4 2 2 3 2 3 2 3" xfId="3367" xr:uid="{1CCDCEF0-7D22-485A-9EC4-9F59B9B4148B}"/>
    <cellStyle name="20% - Accent4 2 2 3 2 3 3" xfId="3368" xr:uid="{F6A75D71-3108-453B-9D69-0460F0AC101E}"/>
    <cellStyle name="20% - Accent4 2 2 3 2 3 3 2" xfId="3369" xr:uid="{93AF9754-7701-41A0-A3AD-B1B6F9F92CC3}"/>
    <cellStyle name="20% - Accent4 2 2 3 2 3 4" xfId="3370" xr:uid="{A8262174-3DD7-4614-B3CB-BD13EDA3AC00}"/>
    <cellStyle name="20% - Accent4 2 2 3 2 4" xfId="3371" xr:uid="{BF4F1F9C-FE08-4F19-8CD6-F22F104046EA}"/>
    <cellStyle name="20% - Accent4 2 2 3 2 4 2" xfId="3372" xr:uid="{6D3BC175-A75F-436D-B41A-F86975D03CA7}"/>
    <cellStyle name="20% - Accent4 2 2 3 2 4 2 2" xfId="3373" xr:uid="{FFE9F97C-D5F1-439B-AAB4-A6D677349B43}"/>
    <cellStyle name="20% - Accent4 2 2 3 2 4 3" xfId="3374" xr:uid="{3976E9CA-ED09-4310-8314-DAC6EBF8A55F}"/>
    <cellStyle name="20% - Accent4 2 2 3 2 5" xfId="3375" xr:uid="{BC85BC4D-15E5-465D-AB32-E78B70BA4D88}"/>
    <cellStyle name="20% - Accent4 2 2 3 2 5 2" xfId="3376" xr:uid="{928B7632-DCFF-415D-AD39-DAB7D02A6DE0}"/>
    <cellStyle name="20% - Accent4 2 2 3 2 6" xfId="3377" xr:uid="{4C547B39-0A0A-4A63-BC29-B683CA220FF6}"/>
    <cellStyle name="20% - Accent4 2 2 3 3" xfId="3378" xr:uid="{9214D4F3-9A36-4838-88DC-35DB9D132C8C}"/>
    <cellStyle name="20% - Accent4 2 2 3 3 2" xfId="3379" xr:uid="{66E35BB8-0F0A-4E4C-9136-32ED65AE1A95}"/>
    <cellStyle name="20% - Accent4 2 2 3 3 2 2" xfId="3380" xr:uid="{87A1E24A-92E7-4EDD-BB1F-902F86550A18}"/>
    <cellStyle name="20% - Accent4 2 2 3 3 2 2 2" xfId="3381" xr:uid="{88E72029-93D8-48D6-AE89-E6E1BD3948B3}"/>
    <cellStyle name="20% - Accent4 2 2 3 3 2 3" xfId="3382" xr:uid="{1B87450A-D64A-4874-9C29-B0C71286842A}"/>
    <cellStyle name="20% - Accent4 2 2 3 3 3" xfId="3383" xr:uid="{C2386685-B148-449E-85DF-7EA2DE3A27E2}"/>
    <cellStyle name="20% - Accent4 2 2 3 3 3 2" xfId="3384" xr:uid="{F80E54F6-1EF7-4111-AD51-D0157AF0066D}"/>
    <cellStyle name="20% - Accent4 2 2 3 3 4" xfId="3385" xr:uid="{10591011-AF00-437C-8693-7A758D70C4D8}"/>
    <cellStyle name="20% - Accent4 2 2 3 4" xfId="3386" xr:uid="{DEA63B52-0F83-4AB6-96BA-967D6913B0EB}"/>
    <cellStyle name="20% - Accent4 2 2 3 4 2" xfId="3387" xr:uid="{04C7C243-6506-4FAD-BD66-A4290D3A3DB5}"/>
    <cellStyle name="20% - Accent4 2 2 3 4 2 2" xfId="3388" xr:uid="{B9D9F8B4-7484-4AB1-9B5D-4C63B71D4257}"/>
    <cellStyle name="20% - Accent4 2 2 3 4 2 2 2" xfId="3389" xr:uid="{7A6F11F5-988A-40A0-9F55-C0951B09643F}"/>
    <cellStyle name="20% - Accent4 2 2 3 4 2 3" xfId="3390" xr:uid="{257F1096-49C0-448A-8234-3C06FA273633}"/>
    <cellStyle name="20% - Accent4 2 2 3 4 3" xfId="3391" xr:uid="{CE0E0AEC-8093-4048-A7DB-7E37B1EF7342}"/>
    <cellStyle name="20% - Accent4 2 2 3 4 3 2" xfId="3392" xr:uid="{EF9E749C-FDF1-4A9D-B378-E9E9586110B6}"/>
    <cellStyle name="20% - Accent4 2 2 3 4 4" xfId="3393" xr:uid="{003C675C-3266-4C4F-BF1D-DBFC29EFCCE9}"/>
    <cellStyle name="20% - Accent4 2 2 3 5" xfId="3394" xr:uid="{2A1DB2E9-A309-4CFA-8441-55249080DA0E}"/>
    <cellStyle name="20% - Accent4 2 2 3 5 2" xfId="3395" xr:uid="{2AD6EF44-42C9-47BD-B73A-F663B47D2E82}"/>
    <cellStyle name="20% - Accent4 2 2 3 5 2 2" xfId="3396" xr:uid="{6FC73C5A-846D-4F88-A28A-01720FA2BC38}"/>
    <cellStyle name="20% - Accent4 2 2 3 5 3" xfId="3397" xr:uid="{7EED8615-AB28-4779-96BD-B4A31FAB4D92}"/>
    <cellStyle name="20% - Accent4 2 2 3 6" xfId="3398" xr:uid="{3CA2BD4A-DEE0-4834-B164-C18763E36FD9}"/>
    <cellStyle name="20% - Accent4 2 2 3 6 2" xfId="3399" xr:uid="{2DA484CE-21AC-4C6F-B559-46B1B672B79C}"/>
    <cellStyle name="20% - Accent4 2 2 3 7" xfId="3400" xr:uid="{26C8BF78-3B17-4C73-8852-AA11BC8BFCAA}"/>
    <cellStyle name="20% - Accent4 2 2 4" xfId="3401" xr:uid="{E1B50BB0-05A6-4D23-9010-6E6457AACE90}"/>
    <cellStyle name="20% - Accent4 2 2 4 2" xfId="3402" xr:uid="{969AB3A7-146F-4AF1-9C49-C0A4244212C0}"/>
    <cellStyle name="20% - Accent4 2 2 4 2 2" xfId="3403" xr:uid="{90A3E552-E55B-4B6E-9660-0142A12F46B7}"/>
    <cellStyle name="20% - Accent4 2 2 4 2 2 2" xfId="3404" xr:uid="{E0118611-01F4-48DB-A781-18E1533733CA}"/>
    <cellStyle name="20% - Accent4 2 2 4 2 2 2 2" xfId="3405" xr:uid="{778FD29C-122E-4241-AA0F-CC1A52B3968E}"/>
    <cellStyle name="20% - Accent4 2 2 4 2 2 3" xfId="3406" xr:uid="{35ED811D-526E-4D4A-8482-DF9E9CFD139B}"/>
    <cellStyle name="20% - Accent4 2 2 4 2 3" xfId="3407" xr:uid="{26034DD8-B7BD-4DB4-A878-DF200F3EA423}"/>
    <cellStyle name="20% - Accent4 2 2 4 2 3 2" xfId="3408" xr:uid="{6B4A2D29-22DB-43B7-B7B4-23C0A1027965}"/>
    <cellStyle name="20% - Accent4 2 2 4 2 4" xfId="3409" xr:uid="{1819E1E2-9E3D-4AA3-93BB-5254E65FD2B8}"/>
    <cellStyle name="20% - Accent4 2 2 4 3" xfId="3410" xr:uid="{676712DA-9CD6-4400-92C9-18D1C8C3D210}"/>
    <cellStyle name="20% - Accent4 2 2 4 3 2" xfId="3411" xr:uid="{A142FE11-FC2F-4C1B-8C7F-BE082807E19D}"/>
    <cellStyle name="20% - Accent4 2 2 4 3 2 2" xfId="3412" xr:uid="{09DED76A-A14E-45F4-9E3B-55F76E5D4132}"/>
    <cellStyle name="20% - Accent4 2 2 4 3 2 2 2" xfId="3413" xr:uid="{083C359F-C590-447F-90D1-60DF311F8F12}"/>
    <cellStyle name="20% - Accent4 2 2 4 3 2 3" xfId="3414" xr:uid="{F9E06512-335E-4C8B-B0BD-9C5162575FC5}"/>
    <cellStyle name="20% - Accent4 2 2 4 3 3" xfId="3415" xr:uid="{4ED40A99-2B62-4E86-B48D-257F424F4AA1}"/>
    <cellStyle name="20% - Accent4 2 2 4 3 3 2" xfId="3416" xr:uid="{2AB740AA-970D-4203-986B-CC86A7C5B691}"/>
    <cellStyle name="20% - Accent4 2 2 4 3 4" xfId="3417" xr:uid="{18D86F7C-4981-4937-BBB8-53CD5122D6C6}"/>
    <cellStyle name="20% - Accent4 2 2 4 4" xfId="3418" xr:uid="{BF9DC909-52D3-4BC0-AE02-F7E5756DC76E}"/>
    <cellStyle name="20% - Accent4 2 2 4 4 2" xfId="3419" xr:uid="{36F27AE8-704B-4D85-9B52-CE6F39B8AEBC}"/>
    <cellStyle name="20% - Accent4 2 2 4 4 2 2" xfId="3420" xr:uid="{35486630-D8B4-4BBF-8921-A2A9E03E3FFC}"/>
    <cellStyle name="20% - Accent4 2 2 4 4 3" xfId="3421" xr:uid="{F91DC4BA-58CB-4A82-A711-F7AAA777BE03}"/>
    <cellStyle name="20% - Accent4 2 2 4 5" xfId="3422" xr:uid="{93B4B299-49E0-42CD-B86F-ACDA6C5257D4}"/>
    <cellStyle name="20% - Accent4 2 2 4 5 2" xfId="3423" xr:uid="{01D81017-0D05-40C4-B8EF-9634625A5BE7}"/>
    <cellStyle name="20% - Accent4 2 2 4 6" xfId="3424" xr:uid="{D921AE68-EE4D-492E-9464-DFB84960CE54}"/>
    <cellStyle name="20% - Accent4 2 2 5" xfId="3425" xr:uid="{DA0677B9-8A33-4546-9721-B4D722E811A9}"/>
    <cellStyle name="20% - Accent4 2 2 5 2" xfId="3426" xr:uid="{6D6D5C3A-D589-46FA-9DFD-CAE74A7157C9}"/>
    <cellStyle name="20% - Accent4 2 2 5 2 2" xfId="3427" xr:uid="{A70450A0-9B97-4AE7-A949-2A54E71788AA}"/>
    <cellStyle name="20% - Accent4 2 2 5 2 2 2" xfId="3428" xr:uid="{52197EF5-D587-4926-8FB1-44A73DF7BEAD}"/>
    <cellStyle name="20% - Accent4 2 2 5 2 3" xfId="3429" xr:uid="{FD1320E5-FDB7-4C10-B471-861C3EBAD432}"/>
    <cellStyle name="20% - Accent4 2 2 5 3" xfId="3430" xr:uid="{BBA5B917-C350-45F1-9A65-F24C7C25517C}"/>
    <cellStyle name="20% - Accent4 2 2 5 3 2" xfId="3431" xr:uid="{A8FC0151-4660-4531-98AD-0C6A4BA3F8C4}"/>
    <cellStyle name="20% - Accent4 2 2 5 4" xfId="3432" xr:uid="{471D5231-D343-4274-A6C5-D98416990D3A}"/>
    <cellStyle name="20% - Accent4 2 2 6" xfId="3433" xr:uid="{E7C79D6E-7FE7-4C6F-923C-2BDBE04A0442}"/>
    <cellStyle name="20% - Accent4 2 2 6 2" xfId="3434" xr:uid="{399EC3A1-06A6-41F6-9246-9017CD4DF0D1}"/>
    <cellStyle name="20% - Accent4 2 2 6 2 2" xfId="3435" xr:uid="{1AD7B271-F87C-4ADC-B37A-38753BDED3D7}"/>
    <cellStyle name="20% - Accent4 2 2 6 2 2 2" xfId="3436" xr:uid="{029B1A3A-E21A-4E24-976B-0A8FEBFA3ADB}"/>
    <cellStyle name="20% - Accent4 2 2 6 2 3" xfId="3437" xr:uid="{CFA18017-771E-4EE2-B1BE-412B9AF6FB1C}"/>
    <cellStyle name="20% - Accent4 2 2 6 3" xfId="3438" xr:uid="{A86E4049-2179-48A8-806C-0605313CCC35}"/>
    <cellStyle name="20% - Accent4 2 2 6 3 2" xfId="3439" xr:uid="{75FB0A1D-5D78-4709-A3B7-D1F7F5715358}"/>
    <cellStyle name="20% - Accent4 2 2 6 4" xfId="3440" xr:uid="{19F2D548-497A-4F66-BD79-F1D48603DD29}"/>
    <cellStyle name="20% - Accent4 2 2 7" xfId="3441" xr:uid="{41F8C730-9483-4045-8DB3-FE287D13E097}"/>
    <cellStyle name="20% - Accent4 2 2 7 2" xfId="3442" xr:uid="{7618B606-27F2-4A8D-9C12-BAFCC7E2581E}"/>
    <cellStyle name="20% - Accent4 2 2 7 2 2" xfId="3443" xr:uid="{E6264FA5-2BD9-49E9-95C4-E7047C705606}"/>
    <cellStyle name="20% - Accent4 2 2 7 2 2 2" xfId="3444" xr:uid="{0DFF21FE-7A83-4608-BF46-5ED963694076}"/>
    <cellStyle name="20% - Accent4 2 2 7 2 3" xfId="3445" xr:uid="{F9C76EBF-5953-48A1-9680-6D347DD6C362}"/>
    <cellStyle name="20% - Accent4 2 2 7 3" xfId="3446" xr:uid="{2D201E87-8F1D-42CF-9E40-F52F4BA895B5}"/>
    <cellStyle name="20% - Accent4 2 2 7 3 2" xfId="3447" xr:uid="{38E01406-120E-4189-83D6-CF4DFA65E6D9}"/>
    <cellStyle name="20% - Accent4 2 2 7 4" xfId="3448" xr:uid="{8A082178-6CBD-4A1F-95C3-713561BAAE9F}"/>
    <cellStyle name="20% - Accent4 2 2 8" xfId="3449" xr:uid="{7BA5573A-F8E1-4481-9A7A-A62C2EE34433}"/>
    <cellStyle name="20% - Accent4 2 2 8 2" xfId="3450" xr:uid="{7CEE6BF0-26F5-4769-BCFD-8F26317439A9}"/>
    <cellStyle name="20% - Accent4 2 2 8 2 2" xfId="3451" xr:uid="{599E5F7D-5EA3-4D98-9D14-DE97C8FCEE2D}"/>
    <cellStyle name="20% - Accent4 2 2 8 2 2 2" xfId="3452" xr:uid="{70E54175-8DFE-4808-88A1-9BE16F4AC86C}"/>
    <cellStyle name="20% - Accent4 2 2 8 2 3" xfId="3453" xr:uid="{B308FDDE-AEF7-43A1-9657-88E52910101F}"/>
    <cellStyle name="20% - Accent4 2 2 8 3" xfId="3454" xr:uid="{AE8A1182-521A-45C4-BBDF-DE9E2911535C}"/>
    <cellStyle name="20% - Accent4 2 2 8 3 2" xfId="3455" xr:uid="{78521988-9940-46C5-96EC-DABCF4224F5D}"/>
    <cellStyle name="20% - Accent4 2 2 8 4" xfId="3456" xr:uid="{00E7219A-F49C-4132-9F11-6DDCE0D99A45}"/>
    <cellStyle name="20% - Accent4 2 2 9" xfId="3457" xr:uid="{0CA7220E-B056-4D19-8508-E789B2915791}"/>
    <cellStyle name="20% - Accent4 2 2 9 2" xfId="3458" xr:uid="{D64AF043-B493-4D6F-81E1-FCDDDF6C5815}"/>
    <cellStyle name="20% - Accent4 2 2 9 2 2" xfId="3459" xr:uid="{3EB348B0-7CDB-4138-AD49-C7B345F14D7F}"/>
    <cellStyle name="20% - Accent4 2 2 9 3" xfId="3460" xr:uid="{160CB3C2-2606-467E-BB89-0331BDBB973B}"/>
    <cellStyle name="20% - Accent4 2 3" xfId="3461" xr:uid="{EA40C443-AA8A-4FDE-81B6-3A8ACD2B168A}"/>
    <cellStyle name="20% - Accent4 2 3 10" xfId="3462" xr:uid="{9C62B93B-35AB-424D-B179-7372B1F5CF53}"/>
    <cellStyle name="20% - Accent4 2 3 10 2" xfId="3463" xr:uid="{BD669252-5DB7-4768-9572-DFED9BF989D2}"/>
    <cellStyle name="20% - Accent4 2 3 11" xfId="3464" xr:uid="{E152A8A5-255E-4F4A-849B-D01F1452186E}"/>
    <cellStyle name="20% - Accent4 2 3 2" xfId="3465" xr:uid="{6E4E2952-FB56-47EC-AD25-BB00E456CA77}"/>
    <cellStyle name="20% - Accent4 2 3 2 2" xfId="3466" xr:uid="{0C5010C0-FBB0-49F9-8C7A-C85E6B2A3832}"/>
    <cellStyle name="20% - Accent4 2 3 2 2 2" xfId="3467" xr:uid="{D4A51362-5AAA-456E-A4FA-151A1658D680}"/>
    <cellStyle name="20% - Accent4 2 3 2 2 2 2" xfId="3468" xr:uid="{1B2160D7-1B21-4D51-A0FA-988925490193}"/>
    <cellStyle name="20% - Accent4 2 3 2 2 2 2 2" xfId="3469" xr:uid="{5EEEB306-BAB1-4ECB-92C2-C042A4D7BFD0}"/>
    <cellStyle name="20% - Accent4 2 3 2 2 2 2 2 2" xfId="3470" xr:uid="{1A569439-3E37-47B8-A6DB-38E36C2E0948}"/>
    <cellStyle name="20% - Accent4 2 3 2 2 2 2 3" xfId="3471" xr:uid="{2A1F07E9-E83C-4846-A5E2-0C8540F7B55C}"/>
    <cellStyle name="20% - Accent4 2 3 2 2 2 3" xfId="3472" xr:uid="{14E48D8D-8C7A-4717-A460-37252BE87AD9}"/>
    <cellStyle name="20% - Accent4 2 3 2 2 2 3 2" xfId="3473" xr:uid="{83827E8E-0AEC-4D43-99F9-126908AC64FA}"/>
    <cellStyle name="20% - Accent4 2 3 2 2 2 4" xfId="3474" xr:uid="{0D38B327-896A-47F7-BB99-C3C558B4F547}"/>
    <cellStyle name="20% - Accent4 2 3 2 2 3" xfId="3475" xr:uid="{83B09C3A-DBEA-4509-A187-AD6101F3C2B5}"/>
    <cellStyle name="20% - Accent4 2 3 2 2 3 2" xfId="3476" xr:uid="{888A1308-7579-4AA4-8335-4CD092EE7EB1}"/>
    <cellStyle name="20% - Accent4 2 3 2 2 3 2 2" xfId="3477" xr:uid="{DA79EEB2-EEAE-4A26-BA7B-3201CA0030DA}"/>
    <cellStyle name="20% - Accent4 2 3 2 2 3 2 2 2" xfId="3478" xr:uid="{269B96D5-B3B2-4025-9F4E-44D4DB8D9DF4}"/>
    <cellStyle name="20% - Accent4 2 3 2 2 3 2 3" xfId="3479" xr:uid="{7EB254B4-F801-4EC2-B8A7-B7C4B0C6B628}"/>
    <cellStyle name="20% - Accent4 2 3 2 2 3 3" xfId="3480" xr:uid="{8AD79F77-C77B-48FC-99BD-81E848BF50F6}"/>
    <cellStyle name="20% - Accent4 2 3 2 2 3 3 2" xfId="3481" xr:uid="{0B1403A3-BCF9-45E4-9D23-5EDE67839C66}"/>
    <cellStyle name="20% - Accent4 2 3 2 2 3 4" xfId="3482" xr:uid="{77C7C70A-18DC-44B9-B01A-94A31EE96C5D}"/>
    <cellStyle name="20% - Accent4 2 3 2 2 4" xfId="3483" xr:uid="{7C55A1D9-628B-4791-B063-7AB3A652F510}"/>
    <cellStyle name="20% - Accent4 2 3 2 2 4 2" xfId="3484" xr:uid="{81D60CA9-197F-46C5-B975-7D09675291FC}"/>
    <cellStyle name="20% - Accent4 2 3 2 2 4 2 2" xfId="3485" xr:uid="{EC9796C8-BB30-4999-A10B-0D030BDF394F}"/>
    <cellStyle name="20% - Accent4 2 3 2 2 4 3" xfId="3486" xr:uid="{8E7509F8-F5D8-4F0A-9FC2-7D8179A38D38}"/>
    <cellStyle name="20% - Accent4 2 3 2 2 5" xfId="3487" xr:uid="{391EE2F8-9AC5-43E5-AB8A-ECB2E4B0A692}"/>
    <cellStyle name="20% - Accent4 2 3 2 2 5 2" xfId="3488" xr:uid="{19E3635A-800F-4181-9EA7-00AF7D83E85F}"/>
    <cellStyle name="20% - Accent4 2 3 2 2 6" xfId="3489" xr:uid="{F40EEA51-4348-4327-AF9C-BFC3D2E995D4}"/>
    <cellStyle name="20% - Accent4 2 3 2 3" xfId="3490" xr:uid="{E28A3A64-9E77-4DF8-8F15-C63686B9DBF9}"/>
    <cellStyle name="20% - Accent4 2 3 2 3 2" xfId="3491" xr:uid="{69993CA0-4BDF-4F38-8EDF-135929105BF2}"/>
    <cellStyle name="20% - Accent4 2 3 2 3 2 2" xfId="3492" xr:uid="{08411147-03BC-421B-9EB6-DE5BABC7A1C4}"/>
    <cellStyle name="20% - Accent4 2 3 2 3 2 2 2" xfId="3493" xr:uid="{1A2AD762-819B-49CF-941A-10D482807FB2}"/>
    <cellStyle name="20% - Accent4 2 3 2 3 2 3" xfId="3494" xr:uid="{DCBCF9BF-721E-4E28-8098-5D3528D5A6E8}"/>
    <cellStyle name="20% - Accent4 2 3 2 3 3" xfId="3495" xr:uid="{2774F738-7024-4ED7-9859-A49D7649C508}"/>
    <cellStyle name="20% - Accent4 2 3 2 3 3 2" xfId="3496" xr:uid="{5521DE94-92C0-4777-93DF-BE33D3748E69}"/>
    <cellStyle name="20% - Accent4 2 3 2 3 4" xfId="3497" xr:uid="{79517241-3204-4DF7-BB73-FA88B64B407F}"/>
    <cellStyle name="20% - Accent4 2 3 2 4" xfId="3498" xr:uid="{E5BA5211-6E73-4AA9-8EA0-1D9C3A3BF680}"/>
    <cellStyle name="20% - Accent4 2 3 2 4 2" xfId="3499" xr:uid="{B8E4D96C-6F86-457F-95B7-183D63882F77}"/>
    <cellStyle name="20% - Accent4 2 3 2 4 2 2" xfId="3500" xr:uid="{8D14B39D-5ED1-4705-A055-C474E5BF5292}"/>
    <cellStyle name="20% - Accent4 2 3 2 4 2 2 2" xfId="3501" xr:uid="{D7E94154-D47F-4AEA-B4E9-D2C9BF3166C4}"/>
    <cellStyle name="20% - Accent4 2 3 2 4 2 3" xfId="3502" xr:uid="{7085D353-13DF-4D3D-9488-C3C673C1C460}"/>
    <cellStyle name="20% - Accent4 2 3 2 4 3" xfId="3503" xr:uid="{0ACCF6A1-9ABE-4741-9DAE-EE92C4672AE1}"/>
    <cellStyle name="20% - Accent4 2 3 2 4 3 2" xfId="3504" xr:uid="{B0BF1751-E0FA-4067-B662-4CC9DC571D66}"/>
    <cellStyle name="20% - Accent4 2 3 2 4 4" xfId="3505" xr:uid="{C9F4BF0C-C402-45A1-A799-E85C56EA16E4}"/>
    <cellStyle name="20% - Accent4 2 3 2 5" xfId="3506" xr:uid="{2EADBD4A-F01B-4C74-A902-9D52E014A269}"/>
    <cellStyle name="20% - Accent4 2 3 2 5 2" xfId="3507" xr:uid="{4D2EA36E-423D-439D-9816-E5E83C768F63}"/>
    <cellStyle name="20% - Accent4 2 3 2 5 2 2" xfId="3508" xr:uid="{C6B92271-13B4-4DC2-A830-DF52E3897C68}"/>
    <cellStyle name="20% - Accent4 2 3 2 5 2 2 2" xfId="3509" xr:uid="{D5E8D863-843C-4205-AB1A-898969C0ECFA}"/>
    <cellStyle name="20% - Accent4 2 3 2 5 2 3" xfId="3510" xr:uid="{1AE0B44A-656B-476B-AA09-6632D4C7ED9F}"/>
    <cellStyle name="20% - Accent4 2 3 2 5 3" xfId="3511" xr:uid="{FBF945FC-5019-456E-A97C-71F752F6EFED}"/>
    <cellStyle name="20% - Accent4 2 3 2 5 3 2" xfId="3512" xr:uid="{580C52D9-B348-420B-9F8A-DD97A1A982FA}"/>
    <cellStyle name="20% - Accent4 2 3 2 5 4" xfId="3513" xr:uid="{4036B904-2ACC-4DE7-9FF7-294805944F58}"/>
    <cellStyle name="20% - Accent4 2 3 2 6" xfId="3514" xr:uid="{422AA528-961D-47DA-81E9-5690760C26B8}"/>
    <cellStyle name="20% - Accent4 2 3 2 6 2" xfId="3515" xr:uid="{5C332923-B125-434C-B4E3-E2361CC2B650}"/>
    <cellStyle name="20% - Accent4 2 3 2 6 2 2" xfId="3516" xr:uid="{6C31576C-5C71-42BF-871B-807AB445B149}"/>
    <cellStyle name="20% - Accent4 2 3 2 6 2 2 2" xfId="3517" xr:uid="{B3CE7E01-2029-4B48-BFD7-4142F04E5119}"/>
    <cellStyle name="20% - Accent4 2 3 2 6 2 3" xfId="3518" xr:uid="{913AF325-7F3C-42B3-80B3-06176E711FD4}"/>
    <cellStyle name="20% - Accent4 2 3 2 6 3" xfId="3519" xr:uid="{5AF4CA2D-2F44-4058-B54A-F932E43AAE41}"/>
    <cellStyle name="20% - Accent4 2 3 2 6 3 2" xfId="3520" xr:uid="{C9D19CDF-62C1-4939-8281-88BD43911E04}"/>
    <cellStyle name="20% - Accent4 2 3 2 6 4" xfId="3521" xr:uid="{ACA6344C-E1ED-4651-A573-D728AFBE675E}"/>
    <cellStyle name="20% - Accent4 2 3 2 7" xfId="3522" xr:uid="{9135BF28-7D76-48C8-A485-6A988F07404C}"/>
    <cellStyle name="20% - Accent4 2 3 2 7 2" xfId="3523" xr:uid="{1971EB21-1A17-4E96-8089-105E49024C16}"/>
    <cellStyle name="20% - Accent4 2 3 2 7 2 2" xfId="3524" xr:uid="{72ED061E-C6FD-4459-8619-9E3F14C1CEAE}"/>
    <cellStyle name="20% - Accent4 2 3 2 7 3" xfId="3525" xr:uid="{D78C968E-7294-4AC9-8616-88844299A276}"/>
    <cellStyle name="20% - Accent4 2 3 2 8" xfId="3526" xr:uid="{D5459642-70FB-4FF9-8880-6B67C20B7D0B}"/>
    <cellStyle name="20% - Accent4 2 3 2 8 2" xfId="3527" xr:uid="{2AE94426-349D-4C71-AD0F-F3765D1B7C1B}"/>
    <cellStyle name="20% - Accent4 2 3 2 9" xfId="3528" xr:uid="{CF13898C-3482-4DE8-9893-2C84CE381C4B}"/>
    <cellStyle name="20% - Accent4 2 3 3" xfId="3529" xr:uid="{5ECF1748-3841-4A45-98A7-68072C7DB463}"/>
    <cellStyle name="20% - Accent4 2 3 3 2" xfId="3530" xr:uid="{DC73A94E-DD91-4A8F-B545-211B5EDAF93E}"/>
    <cellStyle name="20% - Accent4 2 3 3 2 2" xfId="3531" xr:uid="{A4FA811C-4E4C-4710-9644-C16542C034D3}"/>
    <cellStyle name="20% - Accent4 2 3 3 2 2 2" xfId="3532" xr:uid="{D211ECF1-8C81-4A7D-9FDE-43728D925ED6}"/>
    <cellStyle name="20% - Accent4 2 3 3 2 2 2 2" xfId="3533" xr:uid="{E49A6389-ECE0-468B-88CF-C2761945ADA4}"/>
    <cellStyle name="20% - Accent4 2 3 3 2 2 2 2 2" xfId="3534" xr:uid="{79EAB57F-E384-47FF-A4AB-60D7AB15A1ED}"/>
    <cellStyle name="20% - Accent4 2 3 3 2 2 2 3" xfId="3535" xr:uid="{B6D419DE-E9C0-45C9-885D-66503F96039C}"/>
    <cellStyle name="20% - Accent4 2 3 3 2 2 3" xfId="3536" xr:uid="{7AA13326-B5F3-4DF5-946A-96059450BB59}"/>
    <cellStyle name="20% - Accent4 2 3 3 2 2 3 2" xfId="3537" xr:uid="{3F37ACF0-A7C0-41A5-A1E3-06A7F0813C13}"/>
    <cellStyle name="20% - Accent4 2 3 3 2 2 4" xfId="3538" xr:uid="{81312372-B76A-4358-8C8E-858FEA40D994}"/>
    <cellStyle name="20% - Accent4 2 3 3 2 3" xfId="3539" xr:uid="{F289C1B7-E0B5-4C93-8477-D96C8170B72E}"/>
    <cellStyle name="20% - Accent4 2 3 3 2 3 2" xfId="3540" xr:uid="{20CB2BED-1A8C-4167-94FD-D7DAE9D920B0}"/>
    <cellStyle name="20% - Accent4 2 3 3 2 3 2 2" xfId="3541" xr:uid="{95736DF8-8E4E-499D-8B3F-28730124918E}"/>
    <cellStyle name="20% - Accent4 2 3 3 2 3 2 2 2" xfId="3542" xr:uid="{66A99E38-9245-4812-93D1-486CDE6A9FA5}"/>
    <cellStyle name="20% - Accent4 2 3 3 2 3 2 3" xfId="3543" xr:uid="{486FD661-C018-43F7-8A31-7470DCF8D6ED}"/>
    <cellStyle name="20% - Accent4 2 3 3 2 3 3" xfId="3544" xr:uid="{5141114E-FC0B-4CE1-9800-C634557AD097}"/>
    <cellStyle name="20% - Accent4 2 3 3 2 3 3 2" xfId="3545" xr:uid="{3A26CAA0-4D1C-4AC8-A425-7AE6332CE00F}"/>
    <cellStyle name="20% - Accent4 2 3 3 2 3 4" xfId="3546" xr:uid="{E5C2C59E-1F9C-446C-B9E6-5B0D80ABDDD0}"/>
    <cellStyle name="20% - Accent4 2 3 3 2 4" xfId="3547" xr:uid="{A95B3C6D-C07F-4E24-91C5-8C894D3CE356}"/>
    <cellStyle name="20% - Accent4 2 3 3 2 4 2" xfId="3548" xr:uid="{548DCDAA-A783-4AC6-A204-4F7BB8DE0A3F}"/>
    <cellStyle name="20% - Accent4 2 3 3 2 4 2 2" xfId="3549" xr:uid="{3BEA13DA-2403-45CC-BC86-69077B76CA3D}"/>
    <cellStyle name="20% - Accent4 2 3 3 2 4 3" xfId="3550" xr:uid="{F7418141-EEFE-4475-962A-B66032DC5031}"/>
    <cellStyle name="20% - Accent4 2 3 3 2 5" xfId="3551" xr:uid="{54E77B92-73F0-4762-AACD-BEBA911988AB}"/>
    <cellStyle name="20% - Accent4 2 3 3 2 5 2" xfId="3552" xr:uid="{8DCCE32F-9F0D-46A9-AFDC-C4FBFD5C5051}"/>
    <cellStyle name="20% - Accent4 2 3 3 2 6" xfId="3553" xr:uid="{230BABB0-C3A2-4072-AE60-01A415437047}"/>
    <cellStyle name="20% - Accent4 2 3 3 3" xfId="3554" xr:uid="{914EAB13-782E-4DD3-A91D-FF9C40D03D61}"/>
    <cellStyle name="20% - Accent4 2 3 3 3 2" xfId="3555" xr:uid="{BE9F2222-42B9-40FA-9A60-BE9F8F424791}"/>
    <cellStyle name="20% - Accent4 2 3 3 3 2 2" xfId="3556" xr:uid="{2AAB23BA-0913-4A89-81FC-6B383CF160CF}"/>
    <cellStyle name="20% - Accent4 2 3 3 3 2 2 2" xfId="3557" xr:uid="{5029CC28-3CCA-4230-9BFC-21AF18240B1D}"/>
    <cellStyle name="20% - Accent4 2 3 3 3 2 3" xfId="3558" xr:uid="{4A798DF6-E971-48F8-8992-459FD4AD595A}"/>
    <cellStyle name="20% - Accent4 2 3 3 3 3" xfId="3559" xr:uid="{49173123-9563-4045-91F0-6DC0CC57F594}"/>
    <cellStyle name="20% - Accent4 2 3 3 3 3 2" xfId="3560" xr:uid="{32879AAD-BFD6-420B-B000-F454AA2DA717}"/>
    <cellStyle name="20% - Accent4 2 3 3 3 4" xfId="3561" xr:uid="{9BBFB18A-A442-4955-B4D5-C3FD8AF78CDC}"/>
    <cellStyle name="20% - Accent4 2 3 3 4" xfId="3562" xr:uid="{0C0E31E8-727B-44E6-AEE3-0AD5AEDA8C67}"/>
    <cellStyle name="20% - Accent4 2 3 3 4 2" xfId="3563" xr:uid="{DA63C55B-A5CC-4B27-8F77-AA962019B802}"/>
    <cellStyle name="20% - Accent4 2 3 3 4 2 2" xfId="3564" xr:uid="{05E7A740-8983-49BC-B0CF-F2B28479F38B}"/>
    <cellStyle name="20% - Accent4 2 3 3 4 2 2 2" xfId="3565" xr:uid="{D1219D89-5892-40D2-83D6-FC3322BCEB9C}"/>
    <cellStyle name="20% - Accent4 2 3 3 4 2 3" xfId="3566" xr:uid="{510E368D-0C91-41CD-B7CF-98939613B3AF}"/>
    <cellStyle name="20% - Accent4 2 3 3 4 3" xfId="3567" xr:uid="{39F164B4-FEDD-4E5E-A659-B40136E751CB}"/>
    <cellStyle name="20% - Accent4 2 3 3 4 3 2" xfId="3568" xr:uid="{2B1E438D-0C3C-4732-B0EA-E93390758C56}"/>
    <cellStyle name="20% - Accent4 2 3 3 4 4" xfId="3569" xr:uid="{41B22A09-AA70-423A-9A32-1BC1B9B7DB68}"/>
    <cellStyle name="20% - Accent4 2 3 3 5" xfId="3570" xr:uid="{91DE3853-0661-46FA-84C8-9D325AE9B945}"/>
    <cellStyle name="20% - Accent4 2 3 3 5 2" xfId="3571" xr:uid="{907FC977-AF4F-4C29-829F-7E7D4C63853C}"/>
    <cellStyle name="20% - Accent4 2 3 3 5 2 2" xfId="3572" xr:uid="{1BE34C81-39B8-4C14-8C2E-0FE3A42AB402}"/>
    <cellStyle name="20% - Accent4 2 3 3 5 3" xfId="3573" xr:uid="{9CA5BC4F-E48B-4E44-B7EC-F8FAAB3379B6}"/>
    <cellStyle name="20% - Accent4 2 3 3 6" xfId="3574" xr:uid="{654F405E-3F57-4FAF-BB4D-FEB862A0310D}"/>
    <cellStyle name="20% - Accent4 2 3 3 6 2" xfId="3575" xr:uid="{83A3082E-C8AA-41A1-B75F-DB93C7E493B0}"/>
    <cellStyle name="20% - Accent4 2 3 3 7" xfId="3576" xr:uid="{82FFC5FB-4C46-4245-8F5A-8BDBE4C433E4}"/>
    <cellStyle name="20% - Accent4 2 3 4" xfId="3577" xr:uid="{6137E178-6729-4317-87C9-BC978BBC8F48}"/>
    <cellStyle name="20% - Accent4 2 3 4 2" xfId="3578" xr:uid="{D9D7794D-C22E-40E4-B4EE-D51950D6C094}"/>
    <cellStyle name="20% - Accent4 2 3 4 2 2" xfId="3579" xr:uid="{160C7B55-9DA2-4736-B3D5-3F4F684469C3}"/>
    <cellStyle name="20% - Accent4 2 3 4 2 2 2" xfId="3580" xr:uid="{5843C1D6-6C32-48CA-AF37-2F21C02B1461}"/>
    <cellStyle name="20% - Accent4 2 3 4 2 2 2 2" xfId="3581" xr:uid="{F8A38CB1-2028-45C0-B277-A8C480B6CC06}"/>
    <cellStyle name="20% - Accent4 2 3 4 2 2 3" xfId="3582" xr:uid="{0F3C3C99-8A3C-4767-8D8D-B97BAEBD2C57}"/>
    <cellStyle name="20% - Accent4 2 3 4 2 3" xfId="3583" xr:uid="{E6DD3BFA-5309-415B-9B1D-4ED907BD5C90}"/>
    <cellStyle name="20% - Accent4 2 3 4 2 3 2" xfId="3584" xr:uid="{3535681E-77C8-45E7-BCAA-1F1608E1B40B}"/>
    <cellStyle name="20% - Accent4 2 3 4 2 4" xfId="3585" xr:uid="{01069183-DE4D-4FDB-A05E-064351513CA1}"/>
    <cellStyle name="20% - Accent4 2 3 4 3" xfId="3586" xr:uid="{89977BF4-29BD-4464-9891-F65BD049F8DB}"/>
    <cellStyle name="20% - Accent4 2 3 4 3 2" xfId="3587" xr:uid="{B668B58B-21FA-421E-8CB0-F519332DEDF4}"/>
    <cellStyle name="20% - Accent4 2 3 4 3 2 2" xfId="3588" xr:uid="{DB7759BA-7ECD-4747-9BA5-A20722FC714B}"/>
    <cellStyle name="20% - Accent4 2 3 4 3 2 2 2" xfId="3589" xr:uid="{F72A5772-94A1-4BF3-B62D-066A2E1C1B89}"/>
    <cellStyle name="20% - Accent4 2 3 4 3 2 3" xfId="3590" xr:uid="{1EABBAE4-33AB-4DAF-8E8F-27D515C56A14}"/>
    <cellStyle name="20% - Accent4 2 3 4 3 3" xfId="3591" xr:uid="{14DF1568-527C-4E97-8F8C-5BAD85251142}"/>
    <cellStyle name="20% - Accent4 2 3 4 3 3 2" xfId="3592" xr:uid="{9749925C-72AA-4EFA-9029-35F406C3357C}"/>
    <cellStyle name="20% - Accent4 2 3 4 3 4" xfId="3593" xr:uid="{4CAADAC1-37D9-4B6D-825E-5237ACC2CADD}"/>
    <cellStyle name="20% - Accent4 2 3 4 4" xfId="3594" xr:uid="{880C8B71-B69F-4B66-A4DF-70CECA9F5D2D}"/>
    <cellStyle name="20% - Accent4 2 3 4 4 2" xfId="3595" xr:uid="{95862910-72F5-4ABA-9F58-ADC13892D36A}"/>
    <cellStyle name="20% - Accent4 2 3 4 4 2 2" xfId="3596" xr:uid="{823514DC-14DD-479C-8039-9FE5767DF5D9}"/>
    <cellStyle name="20% - Accent4 2 3 4 4 3" xfId="3597" xr:uid="{2A98FE98-3D23-45B2-BF9D-25417E7F1F55}"/>
    <cellStyle name="20% - Accent4 2 3 4 5" xfId="3598" xr:uid="{F49B8A2B-D514-4E82-AB57-8C2A1BA449E4}"/>
    <cellStyle name="20% - Accent4 2 3 4 5 2" xfId="3599" xr:uid="{3F5C0C59-7BC8-4051-881F-DF5B315B86C0}"/>
    <cellStyle name="20% - Accent4 2 3 4 6" xfId="3600" xr:uid="{6E044E51-DDC1-415E-A015-6D7BBC556055}"/>
    <cellStyle name="20% - Accent4 2 3 5" xfId="3601" xr:uid="{AAB069F6-B21F-4E27-A918-CFE43013F0F7}"/>
    <cellStyle name="20% - Accent4 2 3 5 2" xfId="3602" xr:uid="{E4ECFEB1-0901-4D85-8795-9B8E9E99250A}"/>
    <cellStyle name="20% - Accent4 2 3 5 2 2" xfId="3603" xr:uid="{2EC50EE9-0EBB-4D03-BDBF-D37716547E7D}"/>
    <cellStyle name="20% - Accent4 2 3 5 2 2 2" xfId="3604" xr:uid="{DC72F8DB-BFEE-4C6E-B552-AA6B773E6317}"/>
    <cellStyle name="20% - Accent4 2 3 5 2 3" xfId="3605" xr:uid="{73365C32-3A7F-479F-81B3-87C789B60BEA}"/>
    <cellStyle name="20% - Accent4 2 3 5 3" xfId="3606" xr:uid="{16C49808-EEF7-42F7-A483-A84EE3830AAE}"/>
    <cellStyle name="20% - Accent4 2 3 5 3 2" xfId="3607" xr:uid="{5121B4DE-1317-49BC-A379-C0AE34095BB0}"/>
    <cellStyle name="20% - Accent4 2 3 5 4" xfId="3608" xr:uid="{A6AF3374-2712-43E3-9F89-DFFC035E3D8F}"/>
    <cellStyle name="20% - Accent4 2 3 6" xfId="3609" xr:uid="{AE8D63E9-013F-429A-A9BF-A08229E34BBE}"/>
    <cellStyle name="20% - Accent4 2 3 6 2" xfId="3610" xr:uid="{E31581F4-4D9A-4215-A229-D7337779B5BD}"/>
    <cellStyle name="20% - Accent4 2 3 6 2 2" xfId="3611" xr:uid="{34EBA5DF-FF29-4071-B7D5-24FF5A4ECA0D}"/>
    <cellStyle name="20% - Accent4 2 3 6 2 2 2" xfId="3612" xr:uid="{2E019228-0637-4D9D-93A6-74E6332957E5}"/>
    <cellStyle name="20% - Accent4 2 3 6 2 3" xfId="3613" xr:uid="{FC684BF4-9457-499C-A53A-9AFCC86056A7}"/>
    <cellStyle name="20% - Accent4 2 3 6 3" xfId="3614" xr:uid="{FAF1C5E6-EF7D-4B30-84E6-DDB0B85AC8EB}"/>
    <cellStyle name="20% - Accent4 2 3 6 3 2" xfId="3615" xr:uid="{DF6DA42E-A34B-4E87-BAA9-21A3A36BC7E7}"/>
    <cellStyle name="20% - Accent4 2 3 6 4" xfId="3616" xr:uid="{4BA966DD-59E8-4517-977D-F786B3EDAD97}"/>
    <cellStyle name="20% - Accent4 2 3 7" xfId="3617" xr:uid="{01976D48-F994-4AD5-8985-403D4312A5FF}"/>
    <cellStyle name="20% - Accent4 2 3 7 2" xfId="3618" xr:uid="{158969D0-1626-48D5-9BAC-AED9F0EC7D48}"/>
    <cellStyle name="20% - Accent4 2 3 7 2 2" xfId="3619" xr:uid="{1EF7CBF1-068E-4CDA-9C13-B48EF51BFFF8}"/>
    <cellStyle name="20% - Accent4 2 3 7 2 2 2" xfId="3620" xr:uid="{3B625FE5-EA7B-4ACD-AB69-7DFC18EB465F}"/>
    <cellStyle name="20% - Accent4 2 3 7 2 3" xfId="3621" xr:uid="{2B695413-C64B-4700-BFB7-4FA48BC075DF}"/>
    <cellStyle name="20% - Accent4 2 3 7 3" xfId="3622" xr:uid="{32ACDA54-F287-4E58-90B5-8BFC5A5B649B}"/>
    <cellStyle name="20% - Accent4 2 3 7 3 2" xfId="3623" xr:uid="{BCE6C48A-04EF-40F2-B589-191083C11447}"/>
    <cellStyle name="20% - Accent4 2 3 7 4" xfId="3624" xr:uid="{085D17ED-7F0F-4470-902E-F80DEBFBF4D5}"/>
    <cellStyle name="20% - Accent4 2 3 8" xfId="3625" xr:uid="{76DBD49D-AE97-46E0-A896-D49C44910D67}"/>
    <cellStyle name="20% - Accent4 2 3 8 2" xfId="3626" xr:uid="{1DCA017A-5859-4DBF-BD0D-82715E4106D3}"/>
    <cellStyle name="20% - Accent4 2 3 8 2 2" xfId="3627" xr:uid="{6D1D5676-1006-4958-8577-45EC0835A0D4}"/>
    <cellStyle name="20% - Accent4 2 3 8 2 2 2" xfId="3628" xr:uid="{2DCCD088-EACB-48A9-9D02-995CE3CB9AE3}"/>
    <cellStyle name="20% - Accent4 2 3 8 2 3" xfId="3629" xr:uid="{0EE7BD0D-C943-412E-9EBB-16907A15BEE9}"/>
    <cellStyle name="20% - Accent4 2 3 8 3" xfId="3630" xr:uid="{2375253D-CD13-4027-B0E7-3526C634F276}"/>
    <cellStyle name="20% - Accent4 2 3 8 3 2" xfId="3631" xr:uid="{FC6E14CF-B43B-4C40-8999-F221344920AF}"/>
    <cellStyle name="20% - Accent4 2 3 8 4" xfId="3632" xr:uid="{A85DCDED-8F99-4F48-96A7-1F0F2EEC8774}"/>
    <cellStyle name="20% - Accent4 2 3 9" xfId="3633" xr:uid="{5AF2B8AC-AABF-44F0-85A9-34669EC8735D}"/>
    <cellStyle name="20% - Accent4 2 3 9 2" xfId="3634" xr:uid="{B82B60A2-3D3D-48D2-A07C-65A24EAA05FE}"/>
    <cellStyle name="20% - Accent4 2 3 9 2 2" xfId="3635" xr:uid="{42031AB8-A1BD-4770-917A-7506FD9A163C}"/>
    <cellStyle name="20% - Accent4 2 3 9 3" xfId="3636" xr:uid="{CEE0B546-219A-4049-8B58-7F224CD2493D}"/>
    <cellStyle name="20% - Accent4 2 4" xfId="3637" xr:uid="{67C07EE3-FF86-406F-AFF2-7130236AE8E4}"/>
    <cellStyle name="20% - Accent4 2 4 2" xfId="3638" xr:uid="{75E435A6-4F5C-4F30-AC4E-7AE3A566E6D5}"/>
    <cellStyle name="20% - Accent4 2 4 2 2" xfId="3639" xr:uid="{3699D161-D1A7-426D-BF09-2BC41E5E574F}"/>
    <cellStyle name="20% - Accent4 2 4 2 2 2" xfId="3640" xr:uid="{F00CEEF1-0CCF-40B3-81B1-F47980AEB5A2}"/>
    <cellStyle name="20% - Accent4 2 4 2 2 2 2" xfId="3641" xr:uid="{4881BB93-0FDF-4614-96F6-C4B2343F3922}"/>
    <cellStyle name="20% - Accent4 2 4 2 2 2 2 2" xfId="3642" xr:uid="{FED7D2F7-09E6-4AE3-82BB-D7AA1AD47BB2}"/>
    <cellStyle name="20% - Accent4 2 4 2 2 2 3" xfId="3643" xr:uid="{E5096072-6A7E-45F5-9C93-B0F4C6B753D7}"/>
    <cellStyle name="20% - Accent4 2 4 2 2 3" xfId="3644" xr:uid="{B573D02C-2252-4E48-9B2B-011F9A1444A3}"/>
    <cellStyle name="20% - Accent4 2 4 2 2 3 2" xfId="3645" xr:uid="{E4082A6D-51AB-4C1D-96D5-BFE7E9A829C0}"/>
    <cellStyle name="20% - Accent4 2 4 2 2 4" xfId="3646" xr:uid="{B56926FA-829C-4B78-9DF8-8E3064981E1D}"/>
    <cellStyle name="20% - Accent4 2 4 2 3" xfId="3647" xr:uid="{BCA2D33D-360B-4DA3-8954-93F834FD5B20}"/>
    <cellStyle name="20% - Accent4 2 4 2 3 2" xfId="3648" xr:uid="{2B8D0364-CAEC-4451-BD49-647600D10A05}"/>
    <cellStyle name="20% - Accent4 2 4 2 3 2 2" xfId="3649" xr:uid="{312498AF-5040-4AA1-857E-CB23684A0EC1}"/>
    <cellStyle name="20% - Accent4 2 4 2 3 2 2 2" xfId="3650" xr:uid="{5FE8C897-0150-46E2-B2C0-82A21E491B84}"/>
    <cellStyle name="20% - Accent4 2 4 2 3 2 3" xfId="3651" xr:uid="{E5BBF473-BE76-4C20-A204-F6BA5945A2DF}"/>
    <cellStyle name="20% - Accent4 2 4 2 3 3" xfId="3652" xr:uid="{7E30EB3E-A4F7-4EB6-83F2-EC7D926FD58C}"/>
    <cellStyle name="20% - Accent4 2 4 2 3 3 2" xfId="3653" xr:uid="{4AD54FEA-10DE-46A5-9E8C-B8A4882B4135}"/>
    <cellStyle name="20% - Accent4 2 4 2 3 4" xfId="3654" xr:uid="{E9AF6439-9998-4493-8943-3D8A97940382}"/>
    <cellStyle name="20% - Accent4 2 4 2 4" xfId="3655" xr:uid="{EDD2A9B7-1082-4DA1-BF90-2B957355136E}"/>
    <cellStyle name="20% - Accent4 2 4 2 4 2" xfId="3656" xr:uid="{54C383D7-5AE9-4BC9-A57B-3212F1E2C7AC}"/>
    <cellStyle name="20% - Accent4 2 4 2 4 2 2" xfId="3657" xr:uid="{CDC6C2AF-8049-4E79-A051-07BD50E72AFD}"/>
    <cellStyle name="20% - Accent4 2 4 2 4 3" xfId="3658" xr:uid="{CBDF0E25-DC98-4046-AD83-792C7AB908E4}"/>
    <cellStyle name="20% - Accent4 2 4 2 5" xfId="3659" xr:uid="{83DF16F8-0B7F-4EF3-91B2-15A771E1127C}"/>
    <cellStyle name="20% - Accent4 2 4 2 5 2" xfId="3660" xr:uid="{72D9C4EF-6ADA-4314-B43C-9494E3940755}"/>
    <cellStyle name="20% - Accent4 2 4 2 6" xfId="3661" xr:uid="{60C73D29-22C0-4183-844A-C1B5BF7DF9C4}"/>
    <cellStyle name="20% - Accent4 2 4 3" xfId="3662" xr:uid="{C4C67C79-F496-40A5-BB7E-71B2E8B0D9A9}"/>
    <cellStyle name="20% - Accent4 2 4 3 2" xfId="3663" xr:uid="{1E190221-EF2A-468E-A26E-BA457F7F40B4}"/>
    <cellStyle name="20% - Accent4 2 4 3 2 2" xfId="3664" xr:uid="{F5E71A24-AD40-41C9-B84B-EA729F3017E6}"/>
    <cellStyle name="20% - Accent4 2 4 3 2 2 2" xfId="3665" xr:uid="{38C35A36-3F04-4D28-A0C7-1CCADDCADFA1}"/>
    <cellStyle name="20% - Accent4 2 4 3 2 3" xfId="3666" xr:uid="{B3CC840D-2D8A-46A5-8068-D558F2897299}"/>
    <cellStyle name="20% - Accent4 2 4 3 3" xfId="3667" xr:uid="{217E1CDE-3F47-4F77-ADBF-DC31735AA268}"/>
    <cellStyle name="20% - Accent4 2 4 3 3 2" xfId="3668" xr:uid="{857C8353-FDD2-4AC4-80B3-582506465904}"/>
    <cellStyle name="20% - Accent4 2 4 3 4" xfId="3669" xr:uid="{4F2A11E4-47A1-47F0-9FE3-0B112AD19C63}"/>
    <cellStyle name="20% - Accent4 2 4 4" xfId="3670" xr:uid="{D00420A2-1E31-48C1-A5EF-7BA50398D9CA}"/>
    <cellStyle name="20% - Accent4 2 4 4 2" xfId="3671" xr:uid="{8133E9C8-1F03-470D-BF8C-840079843A28}"/>
    <cellStyle name="20% - Accent4 2 4 4 2 2" xfId="3672" xr:uid="{19CC1938-F757-4426-9BEB-80898EFEA400}"/>
    <cellStyle name="20% - Accent4 2 4 4 2 2 2" xfId="3673" xr:uid="{1C107C01-DDD3-4244-B29A-29E5BBDFB89D}"/>
    <cellStyle name="20% - Accent4 2 4 4 2 3" xfId="3674" xr:uid="{7D592D66-8655-4917-B4C7-2E34192D460B}"/>
    <cellStyle name="20% - Accent4 2 4 4 3" xfId="3675" xr:uid="{3838078F-6521-4647-A7E4-8C84B08FBEF1}"/>
    <cellStyle name="20% - Accent4 2 4 4 3 2" xfId="3676" xr:uid="{E8067A80-6EEF-4775-B57C-FFFCD119A858}"/>
    <cellStyle name="20% - Accent4 2 4 4 4" xfId="3677" xr:uid="{0F8F88FE-E65B-486B-83DB-DB4229CAED89}"/>
    <cellStyle name="20% - Accent4 2 4 5" xfId="3678" xr:uid="{F0690C59-D426-423D-B9C6-96C1ABD7F600}"/>
    <cellStyle name="20% - Accent4 2 4 5 2" xfId="3679" xr:uid="{E0CB4678-74D8-434A-B509-60993B3F5C72}"/>
    <cellStyle name="20% - Accent4 2 4 5 2 2" xfId="3680" xr:uid="{900C244A-058F-4191-AA67-51951F4A7962}"/>
    <cellStyle name="20% - Accent4 2 4 5 2 2 2" xfId="3681" xr:uid="{D690B3CF-1EDB-47B9-B012-FBE133025434}"/>
    <cellStyle name="20% - Accent4 2 4 5 2 3" xfId="3682" xr:uid="{311AB20D-9F0B-4C52-91EA-4E7C601D7B62}"/>
    <cellStyle name="20% - Accent4 2 4 5 3" xfId="3683" xr:uid="{64503F53-C296-481E-B2FC-107357AA8F88}"/>
    <cellStyle name="20% - Accent4 2 4 5 3 2" xfId="3684" xr:uid="{63FC4119-1FB6-4E2E-AD43-BA103ACEB570}"/>
    <cellStyle name="20% - Accent4 2 4 5 4" xfId="3685" xr:uid="{57EC598E-4F67-4A7C-8496-C8CF495A56DE}"/>
    <cellStyle name="20% - Accent4 2 4 6" xfId="3686" xr:uid="{779A856B-E190-4345-BFD1-D116DF02FA61}"/>
    <cellStyle name="20% - Accent4 2 4 6 2" xfId="3687" xr:uid="{809E30B3-6675-4A28-8D85-2E1A547617C2}"/>
    <cellStyle name="20% - Accent4 2 4 6 2 2" xfId="3688" xr:uid="{3810B6B4-9299-4BB4-93A8-F515D31D5CA4}"/>
    <cellStyle name="20% - Accent4 2 4 6 2 2 2" xfId="3689" xr:uid="{B136FBA7-B85D-4485-BE41-DE03CE7B1F12}"/>
    <cellStyle name="20% - Accent4 2 4 6 2 3" xfId="3690" xr:uid="{E9832751-7181-45DB-B75E-41FB9DCAE052}"/>
    <cellStyle name="20% - Accent4 2 4 6 3" xfId="3691" xr:uid="{F350C0BF-F76B-49A3-89B7-5B7D48AE66FE}"/>
    <cellStyle name="20% - Accent4 2 4 6 3 2" xfId="3692" xr:uid="{8427F97D-CD1F-4375-9B05-05B04280A04C}"/>
    <cellStyle name="20% - Accent4 2 4 6 4" xfId="3693" xr:uid="{7A6E3F7D-5A8C-494C-AFD2-1C2F9A485478}"/>
    <cellStyle name="20% - Accent4 2 4 7" xfId="3694" xr:uid="{C7A48D0A-2969-41EE-91BC-5E11DDA636D0}"/>
    <cellStyle name="20% - Accent4 2 4 7 2" xfId="3695" xr:uid="{A3A5F2F7-F35A-4CF6-AB5E-5B47E3894D8E}"/>
    <cellStyle name="20% - Accent4 2 4 7 2 2" xfId="3696" xr:uid="{A50951C5-F5E9-4A1D-837A-90C2B5031B0E}"/>
    <cellStyle name="20% - Accent4 2 4 7 3" xfId="3697" xr:uid="{576078E0-A7E6-46D6-97A4-96FBEEA1A4BA}"/>
    <cellStyle name="20% - Accent4 2 4 8" xfId="3698" xr:uid="{21DA2659-7F9C-40F2-87BF-C3CA85844212}"/>
    <cellStyle name="20% - Accent4 2 4 8 2" xfId="3699" xr:uid="{DAB4888B-656C-42DC-B7FF-7CD3E7A37C34}"/>
    <cellStyle name="20% - Accent4 2 4 9" xfId="3700" xr:uid="{C7D7E673-5D72-47E4-810A-2131B695A08C}"/>
    <cellStyle name="20% - Accent4 2 5" xfId="3701" xr:uid="{9814F238-507C-4C91-B16F-F99833AE7779}"/>
    <cellStyle name="20% - Accent4 2 5 2" xfId="3702" xr:uid="{E8CCAC27-3BA8-46AC-9EBA-A6B1374CB153}"/>
    <cellStyle name="20% - Accent4 2 5 2 2" xfId="3703" xr:uid="{DFC39944-DF20-4777-A2D1-D3776E46CAAB}"/>
    <cellStyle name="20% - Accent4 2 5 2 2 2" xfId="3704" xr:uid="{8A4288C3-D8DF-4B71-AFAE-E593DD3D704D}"/>
    <cellStyle name="20% - Accent4 2 5 2 2 2 2" xfId="3705" xr:uid="{7CE4F396-B2FD-42EB-860E-B58183FFCA93}"/>
    <cellStyle name="20% - Accent4 2 5 2 2 2 2 2" xfId="3706" xr:uid="{83B308DC-AF1E-4F20-89CD-E254B728BDFE}"/>
    <cellStyle name="20% - Accent4 2 5 2 2 2 3" xfId="3707" xr:uid="{6CD7AB85-AAB4-4163-887B-A1F8DE86733C}"/>
    <cellStyle name="20% - Accent4 2 5 2 2 3" xfId="3708" xr:uid="{0806DD5E-6CAC-4D77-B803-AD74A7E4BCC1}"/>
    <cellStyle name="20% - Accent4 2 5 2 2 3 2" xfId="3709" xr:uid="{5D5F7D95-3657-4C0F-A664-AC36F87EA16E}"/>
    <cellStyle name="20% - Accent4 2 5 2 2 4" xfId="3710" xr:uid="{817F2F58-82E5-43BC-BC38-4062C872805E}"/>
    <cellStyle name="20% - Accent4 2 5 2 3" xfId="3711" xr:uid="{DFAB3B82-F8C9-46B0-A316-5E66C5D24B59}"/>
    <cellStyle name="20% - Accent4 2 5 2 3 2" xfId="3712" xr:uid="{1476F779-1A0B-40E9-BB26-7B70A4F6468B}"/>
    <cellStyle name="20% - Accent4 2 5 2 3 2 2" xfId="3713" xr:uid="{6611754E-D008-417E-9B7F-EF354B02A1C3}"/>
    <cellStyle name="20% - Accent4 2 5 2 3 2 2 2" xfId="3714" xr:uid="{B1587931-7AB2-49A4-A894-13A6C6B7B4D2}"/>
    <cellStyle name="20% - Accent4 2 5 2 3 2 3" xfId="3715" xr:uid="{966BD3D8-CBAE-46B4-9C25-CC77BFE37732}"/>
    <cellStyle name="20% - Accent4 2 5 2 3 3" xfId="3716" xr:uid="{01CB410F-8203-4C93-B5F8-F877518E578A}"/>
    <cellStyle name="20% - Accent4 2 5 2 3 3 2" xfId="3717" xr:uid="{BBED3938-E5AE-422E-93AE-7E0171DC39A0}"/>
    <cellStyle name="20% - Accent4 2 5 2 3 4" xfId="3718" xr:uid="{17BD059C-FD3C-4B3C-A45E-B974804579D4}"/>
    <cellStyle name="20% - Accent4 2 5 2 4" xfId="3719" xr:uid="{438F7382-4BF4-4446-85F8-893E84F3659F}"/>
    <cellStyle name="20% - Accent4 2 5 2 4 2" xfId="3720" xr:uid="{FB94A600-EF90-4358-9B0E-A605240B7145}"/>
    <cellStyle name="20% - Accent4 2 5 2 4 2 2" xfId="3721" xr:uid="{3437A9D6-341B-43FB-9C9C-3EA7637DE237}"/>
    <cellStyle name="20% - Accent4 2 5 2 4 3" xfId="3722" xr:uid="{03A2E126-010C-450F-840C-1CFBD29D016B}"/>
    <cellStyle name="20% - Accent4 2 5 2 5" xfId="3723" xr:uid="{250635CF-9B53-4EF0-AB57-FF9EE0BEF686}"/>
    <cellStyle name="20% - Accent4 2 5 2 5 2" xfId="3724" xr:uid="{804B440F-24AC-44A5-90E4-4C06F2761567}"/>
    <cellStyle name="20% - Accent4 2 5 2 6" xfId="3725" xr:uid="{03260966-183F-4365-91D1-C3860EBBD0D6}"/>
    <cellStyle name="20% - Accent4 2 5 3" xfId="3726" xr:uid="{AC04D98B-1AC5-45F7-9E1E-0CAC2D9CAAE5}"/>
    <cellStyle name="20% - Accent4 2 5 3 2" xfId="3727" xr:uid="{AC15D820-C1BA-43EC-8C2B-E9EFDD5B8A44}"/>
    <cellStyle name="20% - Accent4 2 5 3 2 2" xfId="3728" xr:uid="{924875A0-6891-4C48-A2F2-3850D7E8FB87}"/>
    <cellStyle name="20% - Accent4 2 5 3 2 2 2" xfId="3729" xr:uid="{368D6C9A-6CD8-43CC-B40B-9071A23CEF9C}"/>
    <cellStyle name="20% - Accent4 2 5 3 2 3" xfId="3730" xr:uid="{096A0483-1E81-4FC9-A4AF-E4BCE10A4E87}"/>
    <cellStyle name="20% - Accent4 2 5 3 3" xfId="3731" xr:uid="{41B88B25-E218-4A8C-BB43-E2DFC8C05FBB}"/>
    <cellStyle name="20% - Accent4 2 5 3 3 2" xfId="3732" xr:uid="{577F5F44-D49E-49AF-AE31-21A5102394A6}"/>
    <cellStyle name="20% - Accent4 2 5 3 4" xfId="3733" xr:uid="{9D73B8FA-FAA1-449B-8A4D-4B47541CBF53}"/>
    <cellStyle name="20% - Accent4 2 5 4" xfId="3734" xr:uid="{3029F9AC-8897-49E1-B36C-7B6531B06FAD}"/>
    <cellStyle name="20% - Accent4 2 5 4 2" xfId="3735" xr:uid="{7A73411C-31DF-485E-995F-5AFFF0E22597}"/>
    <cellStyle name="20% - Accent4 2 5 4 2 2" xfId="3736" xr:uid="{12775490-1F08-41C9-8578-F73528B265DC}"/>
    <cellStyle name="20% - Accent4 2 5 4 2 2 2" xfId="3737" xr:uid="{CEC346EB-CA41-46F2-AC05-845164C7065E}"/>
    <cellStyle name="20% - Accent4 2 5 4 2 3" xfId="3738" xr:uid="{463F6606-E165-47B6-92C4-3470285CB922}"/>
    <cellStyle name="20% - Accent4 2 5 4 3" xfId="3739" xr:uid="{121E9E3D-85D2-46F5-BE9C-0B37705BAE1C}"/>
    <cellStyle name="20% - Accent4 2 5 4 3 2" xfId="3740" xr:uid="{125679FB-B0FD-44B8-A5C9-A99FB44EF9A3}"/>
    <cellStyle name="20% - Accent4 2 5 4 4" xfId="3741" xr:uid="{90646AF7-2003-4295-9DF7-8EE1D3635533}"/>
    <cellStyle name="20% - Accent4 2 5 5" xfId="3742" xr:uid="{70E5F56C-3238-4D6D-895B-D8BBBECD8364}"/>
    <cellStyle name="20% - Accent4 2 5 5 2" xfId="3743" xr:uid="{EFE09F3E-F8AC-466E-8411-35CDB752814E}"/>
    <cellStyle name="20% - Accent4 2 5 5 2 2" xfId="3744" xr:uid="{F202BBE5-5FB4-472C-A7AA-7DF060CADFE3}"/>
    <cellStyle name="20% - Accent4 2 5 5 3" xfId="3745" xr:uid="{F11AB6A4-BD47-494A-8DB5-111A1282301E}"/>
    <cellStyle name="20% - Accent4 2 5 6" xfId="3746" xr:uid="{1DE693F6-5BE8-4EE8-8992-12A552587C30}"/>
    <cellStyle name="20% - Accent4 2 5 6 2" xfId="3747" xr:uid="{92EB1E34-C040-4D18-B1AA-37B61982CEA6}"/>
    <cellStyle name="20% - Accent4 2 5 7" xfId="3748" xr:uid="{840AC1CF-6995-4B5E-8EBD-01B1D80566FD}"/>
    <cellStyle name="20% - Accent4 2 6" xfId="3749" xr:uid="{5F30AC84-3D4E-4428-9514-FC48B1B5A8D3}"/>
    <cellStyle name="20% - Accent4 2 6 2" xfId="3750" xr:uid="{1E156F7E-F6C7-499D-9ECF-BA050D47E55D}"/>
    <cellStyle name="20% - Accent4 2 6 2 2" xfId="3751" xr:uid="{CE55F64D-FA75-4B55-AC8D-4AA37A22D9AC}"/>
    <cellStyle name="20% - Accent4 2 6 2 2 2" xfId="3752" xr:uid="{F1118E36-1214-41EB-85B0-2CEEAC334EE9}"/>
    <cellStyle name="20% - Accent4 2 6 2 2 2 2" xfId="3753" xr:uid="{817F7A27-1195-4432-B651-8CA93BD3B936}"/>
    <cellStyle name="20% - Accent4 2 6 2 2 3" xfId="3754" xr:uid="{0BC00B65-41FA-4EE9-8C78-381F098F7A01}"/>
    <cellStyle name="20% - Accent4 2 6 2 3" xfId="3755" xr:uid="{383F24F9-5CB5-4690-82D8-77C36F0D8E86}"/>
    <cellStyle name="20% - Accent4 2 6 2 3 2" xfId="3756" xr:uid="{5DCD6FC7-E130-47C1-8469-38D8F9FF885E}"/>
    <cellStyle name="20% - Accent4 2 6 2 4" xfId="3757" xr:uid="{034985DB-511B-4119-8320-2C7FEA0A9F7E}"/>
    <cellStyle name="20% - Accent4 2 6 3" xfId="3758" xr:uid="{452C4670-B7AF-4CD5-A5D2-97ED8839FB4B}"/>
    <cellStyle name="20% - Accent4 2 6 3 2" xfId="3759" xr:uid="{16A627EF-3E44-47BC-B422-A10F839689F2}"/>
    <cellStyle name="20% - Accent4 2 6 3 2 2" xfId="3760" xr:uid="{39485FC8-4E80-4DD0-BC43-E150E408C6A0}"/>
    <cellStyle name="20% - Accent4 2 6 3 2 2 2" xfId="3761" xr:uid="{158A756D-562E-457C-851B-4EEBC2807090}"/>
    <cellStyle name="20% - Accent4 2 6 3 2 3" xfId="3762" xr:uid="{EBDC6518-D07D-4F12-A3F2-F4B98BD0608A}"/>
    <cellStyle name="20% - Accent4 2 6 3 3" xfId="3763" xr:uid="{EFCED100-D51D-422F-B6AD-09DB05ACA516}"/>
    <cellStyle name="20% - Accent4 2 6 3 3 2" xfId="3764" xr:uid="{8912CAAE-8C87-4104-A0DD-AFD145363B02}"/>
    <cellStyle name="20% - Accent4 2 6 3 4" xfId="3765" xr:uid="{FB5722D1-853B-41F7-BCCC-6FCA5EE9DA07}"/>
    <cellStyle name="20% - Accent4 2 6 4" xfId="3766" xr:uid="{98E5AD62-FDD6-4994-A0CD-447CC24F691D}"/>
    <cellStyle name="20% - Accent4 2 6 4 2" xfId="3767" xr:uid="{3A68028C-B62F-4AF2-861A-545E7680368C}"/>
    <cellStyle name="20% - Accent4 2 6 4 2 2" xfId="3768" xr:uid="{C6B5584C-1C72-4926-9567-E19120A3C1D7}"/>
    <cellStyle name="20% - Accent4 2 6 4 3" xfId="3769" xr:uid="{707E60D4-979A-426D-9294-006A5F686A8A}"/>
    <cellStyle name="20% - Accent4 2 6 5" xfId="3770" xr:uid="{6BB6CA91-F93A-4180-8845-FFCE642144B5}"/>
    <cellStyle name="20% - Accent4 2 6 5 2" xfId="3771" xr:uid="{89819789-592C-4A49-B87A-B7725926EDCB}"/>
    <cellStyle name="20% - Accent4 2 6 6" xfId="3772" xr:uid="{A1784F70-2507-4F83-A813-32CB9D2C561C}"/>
    <cellStyle name="20% - Accent4 2 7" xfId="3773" xr:uid="{77BA4DE6-67C9-4F6D-9C61-AD25978EC002}"/>
    <cellStyle name="20% - Accent4 2 7 2" xfId="3774" xr:uid="{B73D0DAD-D932-4E97-B940-FD97F835E04C}"/>
    <cellStyle name="20% - Accent4 2 7 2 2" xfId="3775" xr:uid="{27E22B66-4114-420B-A7FC-C1F528FBBACA}"/>
    <cellStyle name="20% - Accent4 2 7 2 2 2" xfId="3776" xr:uid="{38586A74-6277-44D5-93A3-C357D4448F42}"/>
    <cellStyle name="20% - Accent4 2 7 2 3" xfId="3777" xr:uid="{92C2B524-5A31-4111-8F79-593C8ABD2750}"/>
    <cellStyle name="20% - Accent4 2 7 3" xfId="3778" xr:uid="{05ACF2A6-CD9A-4C57-8DE0-B4255F961E7B}"/>
    <cellStyle name="20% - Accent4 2 7 3 2" xfId="3779" xr:uid="{F2A97DB2-036C-4367-8B47-8BF09F6F793A}"/>
    <cellStyle name="20% - Accent4 2 7 4" xfId="3780" xr:uid="{F4B79981-6D8F-4E6A-BE49-06DE5E566029}"/>
    <cellStyle name="20% - Accent4 2 8" xfId="3781" xr:uid="{3922A8B6-0A85-4A98-8003-70A59469BE7A}"/>
    <cellStyle name="20% - Accent4 2 8 2" xfId="3782" xr:uid="{5E18F8C0-8775-4A01-9CF1-8576E728743F}"/>
    <cellStyle name="20% - Accent4 2 8 2 2" xfId="3783" xr:uid="{2FF5279D-50FE-4AC9-8BB7-5DA87A20D377}"/>
    <cellStyle name="20% - Accent4 2 8 2 2 2" xfId="3784" xr:uid="{E826DEDE-5B0B-4964-A6C5-28DBEDF80DBA}"/>
    <cellStyle name="20% - Accent4 2 8 2 3" xfId="3785" xr:uid="{E81679B4-6054-412B-8FA9-E136D4A013DA}"/>
    <cellStyle name="20% - Accent4 2 8 3" xfId="3786" xr:uid="{0565171B-B1A5-44C2-AD81-CB0E25154C78}"/>
    <cellStyle name="20% - Accent4 2 8 3 2" xfId="3787" xr:uid="{0006D531-CFD2-48BF-97F3-362F2CF39E24}"/>
    <cellStyle name="20% - Accent4 2 8 4" xfId="3788" xr:uid="{12D2AC1B-AF39-454D-A4A3-E17BF2D1F204}"/>
    <cellStyle name="20% - Accent4 2 9" xfId="3789" xr:uid="{B4D28A5D-F90A-4999-8339-18EE1C3B8317}"/>
    <cellStyle name="20% - Accent4 2 9 2" xfId="3790" xr:uid="{7CA5D8A4-46B7-4C79-B8C7-2945FF1FE625}"/>
    <cellStyle name="20% - Accent4 2 9 2 2" xfId="3791" xr:uid="{A20A88CC-3D17-4B55-8C4B-71EBB8EAD428}"/>
    <cellStyle name="20% - Accent4 2 9 2 2 2" xfId="3792" xr:uid="{DC8C8975-4569-45DF-8957-43591AEB6C6F}"/>
    <cellStyle name="20% - Accent4 2 9 2 3" xfId="3793" xr:uid="{28D616D3-B6C0-46CB-B9DE-C2A13A304CA9}"/>
    <cellStyle name="20% - Accent4 2 9 3" xfId="3794" xr:uid="{369D6D06-77BC-4809-922F-D9D937334A76}"/>
    <cellStyle name="20% - Accent4 2 9 3 2" xfId="3795" xr:uid="{9735725E-6D2E-4D04-94A2-5DBA4970F1E8}"/>
    <cellStyle name="20% - Accent4 2 9 4" xfId="3796" xr:uid="{BDB50602-83D2-494A-9887-1EC9CDC8B687}"/>
    <cellStyle name="20% - Accent4 3" xfId="3797" xr:uid="{E7574E0A-4074-4606-B28F-3C6F9AC07D10}"/>
    <cellStyle name="20% - Accent4 4" xfId="3798" xr:uid="{F15A9284-FE64-4E08-A534-1AEDCF5C8EB2}"/>
    <cellStyle name="20% - Accent4 4 10" xfId="3799" xr:uid="{8F808548-D445-46EF-9FDB-350E5BE445F8}"/>
    <cellStyle name="20% - Accent4 4 10 2" xfId="3800" xr:uid="{501367C6-B787-45E1-9F5C-D1F98C777989}"/>
    <cellStyle name="20% - Accent4 4 11" xfId="3801" xr:uid="{2701855F-6A2E-40C5-BD3E-5C857FF1AF69}"/>
    <cellStyle name="20% - Accent4 4 2" xfId="3802" xr:uid="{0D4D7556-EC81-4B93-A638-D66BF7C1C0CF}"/>
    <cellStyle name="20% - Accent4 4 2 2" xfId="3803" xr:uid="{2127BEF9-0259-47CE-B793-E4E9B632058A}"/>
    <cellStyle name="20% - Accent4 4 2 2 2" xfId="3804" xr:uid="{D2CC34CE-F498-4466-8004-ED1FA403AA79}"/>
    <cellStyle name="20% - Accent4 4 2 2 2 2" xfId="3805" xr:uid="{BB1A7CCA-CDCC-4540-97C8-F49E0C279076}"/>
    <cellStyle name="20% - Accent4 4 2 2 2 2 2" xfId="3806" xr:uid="{058485F8-256C-4656-80FE-96C64E6C8764}"/>
    <cellStyle name="20% - Accent4 4 2 2 2 2 2 2" xfId="3807" xr:uid="{62ED6E02-8953-45D2-9CBE-B96E27ED269D}"/>
    <cellStyle name="20% - Accent4 4 2 2 2 2 3" xfId="3808" xr:uid="{6FA401A7-89FE-48EA-9427-627D55F20697}"/>
    <cellStyle name="20% - Accent4 4 2 2 2 3" xfId="3809" xr:uid="{73910F61-AB05-4C70-B6A4-1DF1E421284E}"/>
    <cellStyle name="20% - Accent4 4 2 2 2 3 2" xfId="3810" xr:uid="{823E860F-AAF1-4431-975D-4772BC8961A7}"/>
    <cellStyle name="20% - Accent4 4 2 2 2 4" xfId="3811" xr:uid="{F4B0A601-B3C8-4965-AB64-A186207D22CF}"/>
    <cellStyle name="20% - Accent4 4 2 2 3" xfId="3812" xr:uid="{FF2C013E-35FB-4C95-ABBE-3298BAE0BB25}"/>
    <cellStyle name="20% - Accent4 4 2 2 3 2" xfId="3813" xr:uid="{73CCE348-C065-4EF0-A4A2-07E30772D546}"/>
    <cellStyle name="20% - Accent4 4 2 2 3 2 2" xfId="3814" xr:uid="{D5AFBE0A-3F97-49FA-B915-D9FDF9318377}"/>
    <cellStyle name="20% - Accent4 4 2 2 3 2 2 2" xfId="3815" xr:uid="{B6C938B0-218F-4D95-B7F2-0248F3E8E8D3}"/>
    <cellStyle name="20% - Accent4 4 2 2 3 2 3" xfId="3816" xr:uid="{7AD06B25-7365-480C-9071-AE77C0D06C53}"/>
    <cellStyle name="20% - Accent4 4 2 2 3 3" xfId="3817" xr:uid="{C028253E-AB65-4B8E-8D0F-BFA7B2BF2E04}"/>
    <cellStyle name="20% - Accent4 4 2 2 3 3 2" xfId="3818" xr:uid="{2CC939AA-13FC-4FBF-BC7B-6D1D5DE9497B}"/>
    <cellStyle name="20% - Accent4 4 2 2 3 4" xfId="3819" xr:uid="{B2F97075-0672-4A9F-9F60-05045C897A56}"/>
    <cellStyle name="20% - Accent4 4 2 2 4" xfId="3820" xr:uid="{DA4EA81B-923E-4E01-8B80-4D8C0C6725EB}"/>
    <cellStyle name="20% - Accent4 4 2 2 4 2" xfId="3821" xr:uid="{3C924EAF-A613-4D4D-8030-665A5B3A8BEE}"/>
    <cellStyle name="20% - Accent4 4 2 2 4 2 2" xfId="3822" xr:uid="{18E871CB-0AF2-42ED-A05A-189174EA50C7}"/>
    <cellStyle name="20% - Accent4 4 2 2 4 3" xfId="3823" xr:uid="{0E44BE6C-CBE8-4583-9B43-F73F986FAFDE}"/>
    <cellStyle name="20% - Accent4 4 2 2 5" xfId="3824" xr:uid="{1915FA4F-1531-49A2-9379-3128E886114D}"/>
    <cellStyle name="20% - Accent4 4 2 2 5 2" xfId="3825" xr:uid="{CC1FA73E-8DD7-46D8-9C23-338555AA512D}"/>
    <cellStyle name="20% - Accent4 4 2 2 6" xfId="3826" xr:uid="{D46FB30D-6AC6-421D-896F-FB18ABB14299}"/>
    <cellStyle name="20% - Accent4 4 2 3" xfId="3827" xr:uid="{694FDD16-F1A9-44CC-BC41-B5ABEB312D28}"/>
    <cellStyle name="20% - Accent4 4 2 3 2" xfId="3828" xr:uid="{44118E78-6E5D-4EA0-9377-8AFC1D1AA7E5}"/>
    <cellStyle name="20% - Accent4 4 2 3 2 2" xfId="3829" xr:uid="{6BDB42B7-BF78-4683-BC0C-84BB6BB815BD}"/>
    <cellStyle name="20% - Accent4 4 2 3 2 2 2" xfId="3830" xr:uid="{9A5C8783-3BB1-4828-9E1C-1329C4D23D56}"/>
    <cellStyle name="20% - Accent4 4 2 3 2 3" xfId="3831" xr:uid="{4C50A363-4DD6-4133-96A8-B13CB014F769}"/>
    <cellStyle name="20% - Accent4 4 2 3 3" xfId="3832" xr:uid="{2C423287-7180-40CB-A608-0283E77E2BA5}"/>
    <cellStyle name="20% - Accent4 4 2 3 3 2" xfId="3833" xr:uid="{7783CF09-6356-42D1-AB63-951FBAA986AF}"/>
    <cellStyle name="20% - Accent4 4 2 3 4" xfId="3834" xr:uid="{A8C9123C-CE6D-4192-93A9-18FA0C882F6F}"/>
    <cellStyle name="20% - Accent4 4 2 4" xfId="3835" xr:uid="{DF51F136-741B-4D22-9BF0-0D8170946C84}"/>
    <cellStyle name="20% - Accent4 4 2 4 2" xfId="3836" xr:uid="{E1F11D30-E861-4C29-A8A6-4A76330185B7}"/>
    <cellStyle name="20% - Accent4 4 2 4 2 2" xfId="3837" xr:uid="{AB97A992-66F1-41ED-9FBF-5FD53707772D}"/>
    <cellStyle name="20% - Accent4 4 2 4 2 2 2" xfId="3838" xr:uid="{DD6C6E8C-7430-49B6-8EE2-13E2FDB6A7E0}"/>
    <cellStyle name="20% - Accent4 4 2 4 2 3" xfId="3839" xr:uid="{0FDDE978-40F4-4CE8-8894-E33FFA138DBF}"/>
    <cellStyle name="20% - Accent4 4 2 4 3" xfId="3840" xr:uid="{9AF2E801-C9D8-44CF-8B14-66922128C2D8}"/>
    <cellStyle name="20% - Accent4 4 2 4 3 2" xfId="3841" xr:uid="{5D1A238D-7936-433F-8B8A-E1DDF725957C}"/>
    <cellStyle name="20% - Accent4 4 2 4 4" xfId="3842" xr:uid="{B8E45322-279F-4C86-991E-053AFEA0B829}"/>
    <cellStyle name="20% - Accent4 4 2 5" xfId="3843" xr:uid="{843BFD39-AC64-4468-BDE7-4DB0062A4686}"/>
    <cellStyle name="20% - Accent4 4 2 5 2" xfId="3844" xr:uid="{36C9DD54-EE05-4156-8A47-C3D8218F2650}"/>
    <cellStyle name="20% - Accent4 4 2 5 2 2" xfId="3845" xr:uid="{D99251C1-1A02-44EF-8B6A-1A713D4625E4}"/>
    <cellStyle name="20% - Accent4 4 2 5 2 2 2" xfId="3846" xr:uid="{016C062A-1C9C-4296-A9EB-D1A24AEE319A}"/>
    <cellStyle name="20% - Accent4 4 2 5 2 3" xfId="3847" xr:uid="{5DA89913-1B7D-4349-B448-C64B2D5F33B1}"/>
    <cellStyle name="20% - Accent4 4 2 5 3" xfId="3848" xr:uid="{C322ED66-D7D2-4D87-95C3-217A8E5631E6}"/>
    <cellStyle name="20% - Accent4 4 2 5 3 2" xfId="3849" xr:uid="{D6E22D6A-40B4-4EAF-9432-D727609EF476}"/>
    <cellStyle name="20% - Accent4 4 2 5 4" xfId="3850" xr:uid="{CCFE950D-BA7F-48A4-9B61-93BA2F392D17}"/>
    <cellStyle name="20% - Accent4 4 2 6" xfId="3851" xr:uid="{993400AF-938C-41EF-B127-BE9DCD810F27}"/>
    <cellStyle name="20% - Accent4 4 2 6 2" xfId="3852" xr:uid="{72CD3276-BE9E-4232-A3F7-2D4C47FFC5F4}"/>
    <cellStyle name="20% - Accent4 4 2 6 2 2" xfId="3853" xr:uid="{C0656B41-9A44-4A24-913A-27D5EA031BE4}"/>
    <cellStyle name="20% - Accent4 4 2 6 2 2 2" xfId="3854" xr:uid="{2AD0B846-8F67-4EE7-AB3C-9147A6CF16D8}"/>
    <cellStyle name="20% - Accent4 4 2 6 2 3" xfId="3855" xr:uid="{022B69E0-C7D0-4024-A7BE-E2E50F761B3C}"/>
    <cellStyle name="20% - Accent4 4 2 6 3" xfId="3856" xr:uid="{E6C78C0C-CB24-4905-90C8-DC8544EB7395}"/>
    <cellStyle name="20% - Accent4 4 2 6 3 2" xfId="3857" xr:uid="{56AE4936-E77C-41B7-B033-5CCC6D7FB612}"/>
    <cellStyle name="20% - Accent4 4 2 6 4" xfId="3858" xr:uid="{8FC3D3BA-D3F7-423A-B4AB-F64539F3015A}"/>
    <cellStyle name="20% - Accent4 4 2 7" xfId="3859" xr:uid="{61558400-AF0C-42BF-9FF7-A23D020235F4}"/>
    <cellStyle name="20% - Accent4 4 2 7 2" xfId="3860" xr:uid="{DC4698D4-6802-4E89-9CE3-CAAB2E365707}"/>
    <cellStyle name="20% - Accent4 4 2 7 2 2" xfId="3861" xr:uid="{3DDED766-A2B6-41C2-BFC3-093977D006E9}"/>
    <cellStyle name="20% - Accent4 4 2 7 3" xfId="3862" xr:uid="{09D493DC-3B5E-46F9-8B0C-4DA7D204B3F4}"/>
    <cellStyle name="20% - Accent4 4 2 8" xfId="3863" xr:uid="{5464FD47-BD96-4198-ACED-05D47FDCA5E5}"/>
    <cellStyle name="20% - Accent4 4 2 8 2" xfId="3864" xr:uid="{CA90FAF4-9915-480A-AFBC-CE0522F18B13}"/>
    <cellStyle name="20% - Accent4 4 2 9" xfId="3865" xr:uid="{DEE1BADF-AF6C-4F74-8866-EF8459D25440}"/>
    <cellStyle name="20% - Accent4 4 3" xfId="3866" xr:uid="{3666B05A-AE61-4B12-A80C-9CBDFFB97175}"/>
    <cellStyle name="20% - Accent4 4 3 2" xfId="3867" xr:uid="{081C2034-92E5-4B9D-829D-3D2BBDFFE3B4}"/>
    <cellStyle name="20% - Accent4 4 3 2 2" xfId="3868" xr:uid="{06776407-0D24-4421-8F9E-BD2EDC29BC36}"/>
    <cellStyle name="20% - Accent4 4 3 2 2 2" xfId="3869" xr:uid="{F91ECE3B-0B92-4D1A-9402-F79D51A61067}"/>
    <cellStyle name="20% - Accent4 4 3 2 2 2 2" xfId="3870" xr:uid="{EFF7C44E-6723-4EC5-B2D3-AE22F65E2E5F}"/>
    <cellStyle name="20% - Accent4 4 3 2 2 2 2 2" xfId="3871" xr:uid="{91B8F387-906D-401F-95AF-297DF03DBACB}"/>
    <cellStyle name="20% - Accent4 4 3 2 2 2 3" xfId="3872" xr:uid="{8D730CE4-7EE3-47FE-855D-69403026DD08}"/>
    <cellStyle name="20% - Accent4 4 3 2 2 3" xfId="3873" xr:uid="{8892D443-AAC0-4B5D-A8B8-5FAD0D3B2F2E}"/>
    <cellStyle name="20% - Accent4 4 3 2 2 3 2" xfId="3874" xr:uid="{CC27CB91-AAE1-43B9-8A0F-8DE6EDFCFC18}"/>
    <cellStyle name="20% - Accent4 4 3 2 2 4" xfId="3875" xr:uid="{CD0F890F-1D2A-4BEF-B3BB-C3A25CC5C7FA}"/>
    <cellStyle name="20% - Accent4 4 3 2 3" xfId="3876" xr:uid="{9CF796FD-5B77-487A-ACBF-C152807F1627}"/>
    <cellStyle name="20% - Accent4 4 3 2 3 2" xfId="3877" xr:uid="{05C798BE-4EFE-4028-ABCE-E1EE191C9E4C}"/>
    <cellStyle name="20% - Accent4 4 3 2 3 2 2" xfId="3878" xr:uid="{1D74062D-D4ED-44F3-A577-988B355F675E}"/>
    <cellStyle name="20% - Accent4 4 3 2 3 2 2 2" xfId="3879" xr:uid="{DBC15C19-F6FD-4495-AEA6-49644B600B01}"/>
    <cellStyle name="20% - Accent4 4 3 2 3 2 3" xfId="3880" xr:uid="{693D3EA7-A1FF-4DCA-9817-EA4EF987191C}"/>
    <cellStyle name="20% - Accent4 4 3 2 3 3" xfId="3881" xr:uid="{4CF11E18-CC20-4244-BD9F-AABB08CB7D96}"/>
    <cellStyle name="20% - Accent4 4 3 2 3 3 2" xfId="3882" xr:uid="{AA298190-BB27-4E41-9E0A-EA67F5FA394E}"/>
    <cellStyle name="20% - Accent4 4 3 2 3 4" xfId="3883" xr:uid="{BEE4CEAB-FE70-412D-811C-283EBB439EA6}"/>
    <cellStyle name="20% - Accent4 4 3 2 4" xfId="3884" xr:uid="{303D440B-4002-4616-9A6F-186B33E9C0D3}"/>
    <cellStyle name="20% - Accent4 4 3 2 4 2" xfId="3885" xr:uid="{EB48BDAC-7659-4B5F-B6F7-742CC1138E97}"/>
    <cellStyle name="20% - Accent4 4 3 2 4 2 2" xfId="3886" xr:uid="{48012C28-3548-47DC-9AC2-E1C0BACE55DE}"/>
    <cellStyle name="20% - Accent4 4 3 2 4 3" xfId="3887" xr:uid="{C9B60E7E-90F3-41C6-A92C-CD77E0FC326C}"/>
    <cellStyle name="20% - Accent4 4 3 2 5" xfId="3888" xr:uid="{AA41664B-038D-4F04-B5BC-F59BD5DB5B8B}"/>
    <cellStyle name="20% - Accent4 4 3 2 5 2" xfId="3889" xr:uid="{14A441D9-EEB5-4050-9D8C-EA24971ACE49}"/>
    <cellStyle name="20% - Accent4 4 3 2 6" xfId="3890" xr:uid="{D73B50AE-9DE6-4803-9CD6-7A42CB8C81B6}"/>
    <cellStyle name="20% - Accent4 4 3 3" xfId="3891" xr:uid="{823178EA-79E8-43CB-A6A7-7B268AA61708}"/>
    <cellStyle name="20% - Accent4 4 3 3 2" xfId="3892" xr:uid="{B0359D65-DB1E-4AE6-8FA9-9F62B96F7753}"/>
    <cellStyle name="20% - Accent4 4 3 3 2 2" xfId="3893" xr:uid="{F40BAC24-C8E0-407C-9E12-7DADFBA580BE}"/>
    <cellStyle name="20% - Accent4 4 3 3 2 2 2" xfId="3894" xr:uid="{285342BB-1613-4E3D-81B0-D5FCF910B352}"/>
    <cellStyle name="20% - Accent4 4 3 3 2 3" xfId="3895" xr:uid="{4531CC05-5009-44EF-8A80-4A997FBC170F}"/>
    <cellStyle name="20% - Accent4 4 3 3 3" xfId="3896" xr:uid="{A40FB23B-12B3-4BBF-99D9-B076FB3FC7C8}"/>
    <cellStyle name="20% - Accent4 4 3 3 3 2" xfId="3897" xr:uid="{245829BB-96EB-456B-85F5-75B961C38518}"/>
    <cellStyle name="20% - Accent4 4 3 3 4" xfId="3898" xr:uid="{94DEC3D9-8964-4CC8-A75E-80F95D138A28}"/>
    <cellStyle name="20% - Accent4 4 3 4" xfId="3899" xr:uid="{9D9D70C8-B86E-48CE-AEC8-E8BCDB93C425}"/>
    <cellStyle name="20% - Accent4 4 3 4 2" xfId="3900" xr:uid="{2E1E1DDA-A313-4DA1-9F78-F581D47E6284}"/>
    <cellStyle name="20% - Accent4 4 3 4 2 2" xfId="3901" xr:uid="{01C6C240-40A4-4657-9CF3-F578C3D4EC3D}"/>
    <cellStyle name="20% - Accent4 4 3 4 2 2 2" xfId="3902" xr:uid="{0758CA8D-D7C9-4558-8695-AB29F7B21B28}"/>
    <cellStyle name="20% - Accent4 4 3 4 2 3" xfId="3903" xr:uid="{CA18D39E-DEDF-4E1C-A1FA-958C7642D866}"/>
    <cellStyle name="20% - Accent4 4 3 4 3" xfId="3904" xr:uid="{C7122CD8-1564-4BC6-91C8-0C0684E3D90C}"/>
    <cellStyle name="20% - Accent4 4 3 4 3 2" xfId="3905" xr:uid="{0529D017-1D1C-48C5-A97B-658E8557792F}"/>
    <cellStyle name="20% - Accent4 4 3 4 4" xfId="3906" xr:uid="{82DB6613-B5E6-4EBF-B4B8-7E4C8DEB9EC6}"/>
    <cellStyle name="20% - Accent4 4 3 5" xfId="3907" xr:uid="{0EBFA7B9-0029-4DC5-AC82-D50A529CCEC1}"/>
    <cellStyle name="20% - Accent4 4 3 5 2" xfId="3908" xr:uid="{ED110DE8-FA36-444F-A297-CF822F6B1761}"/>
    <cellStyle name="20% - Accent4 4 3 5 2 2" xfId="3909" xr:uid="{AA0B71FC-CAF9-44D5-A988-AFC302B0E8D9}"/>
    <cellStyle name="20% - Accent4 4 3 5 3" xfId="3910" xr:uid="{12584158-8706-48D9-A6C6-C6D680805565}"/>
    <cellStyle name="20% - Accent4 4 3 6" xfId="3911" xr:uid="{34033B9B-F75F-49EB-9C7E-58BDDCA8E530}"/>
    <cellStyle name="20% - Accent4 4 3 6 2" xfId="3912" xr:uid="{1F094072-2CDA-4826-BC1D-6284B3DAD5C0}"/>
    <cellStyle name="20% - Accent4 4 3 7" xfId="3913" xr:uid="{EA632BD9-39FF-491B-9104-78716EF4501F}"/>
    <cellStyle name="20% - Accent4 4 4" xfId="3914" xr:uid="{3446AAA6-CEAB-4B5A-82E5-D34CFB8533C0}"/>
    <cellStyle name="20% - Accent4 4 4 2" xfId="3915" xr:uid="{20DF3A95-745E-4571-8455-424947AC9FA9}"/>
    <cellStyle name="20% - Accent4 4 4 2 2" xfId="3916" xr:uid="{CBCB7FB7-B67D-43C8-8112-1B78740DD221}"/>
    <cellStyle name="20% - Accent4 4 4 2 2 2" xfId="3917" xr:uid="{5031F16F-8EC9-4065-87A4-A111373E4F91}"/>
    <cellStyle name="20% - Accent4 4 4 2 2 2 2" xfId="3918" xr:uid="{13EE099C-DA87-4C4D-B733-B2FC690758A0}"/>
    <cellStyle name="20% - Accent4 4 4 2 2 3" xfId="3919" xr:uid="{71071D62-6271-4E77-B395-4FD5774A3FF6}"/>
    <cellStyle name="20% - Accent4 4 4 2 3" xfId="3920" xr:uid="{09EF0B1C-E4CA-4C0F-AD89-314B50F8419F}"/>
    <cellStyle name="20% - Accent4 4 4 2 3 2" xfId="3921" xr:uid="{0F2E6F09-5B90-4353-9139-85730D4638CA}"/>
    <cellStyle name="20% - Accent4 4 4 2 4" xfId="3922" xr:uid="{700C0693-ABEC-4BC0-B6F9-80888C483F13}"/>
    <cellStyle name="20% - Accent4 4 4 3" xfId="3923" xr:uid="{E8AF6C42-582A-428C-AF2E-585C5532E9F5}"/>
    <cellStyle name="20% - Accent4 4 4 3 2" xfId="3924" xr:uid="{E76D3A16-2768-4051-B3A7-9B70510BC6AC}"/>
    <cellStyle name="20% - Accent4 4 4 3 2 2" xfId="3925" xr:uid="{4A313A6C-0DA5-434A-9A2A-466A6D99C729}"/>
    <cellStyle name="20% - Accent4 4 4 3 2 2 2" xfId="3926" xr:uid="{D1FD5524-80A0-4C56-A8AB-4A9947042174}"/>
    <cellStyle name="20% - Accent4 4 4 3 2 3" xfId="3927" xr:uid="{8B99FEA5-7F38-4C71-92F0-8C43C1280481}"/>
    <cellStyle name="20% - Accent4 4 4 3 3" xfId="3928" xr:uid="{8AB925A0-2D57-45F1-BD7B-EDF5F520CB59}"/>
    <cellStyle name="20% - Accent4 4 4 3 3 2" xfId="3929" xr:uid="{40EBCA7E-1D9B-46AA-BCC1-003193C922C0}"/>
    <cellStyle name="20% - Accent4 4 4 3 4" xfId="3930" xr:uid="{20ED9206-9938-4DF2-94AB-C9DB6B46A88E}"/>
    <cellStyle name="20% - Accent4 4 4 4" xfId="3931" xr:uid="{8BC6355D-BAA0-4324-8FFE-A18603C2A905}"/>
    <cellStyle name="20% - Accent4 4 4 4 2" xfId="3932" xr:uid="{D4EAAA35-146D-4731-9C86-6D93F35FCEC4}"/>
    <cellStyle name="20% - Accent4 4 4 4 2 2" xfId="3933" xr:uid="{5ACB0161-DF1F-4AF2-A41A-3755E2C14AE1}"/>
    <cellStyle name="20% - Accent4 4 4 4 3" xfId="3934" xr:uid="{968E0F74-A022-478B-BEBF-42D82369C419}"/>
    <cellStyle name="20% - Accent4 4 4 5" xfId="3935" xr:uid="{408F80DA-4DE4-4E5D-B4F6-7C28AAA556D4}"/>
    <cellStyle name="20% - Accent4 4 4 5 2" xfId="3936" xr:uid="{50CCC15C-83A7-4A07-B873-8792B4804F75}"/>
    <cellStyle name="20% - Accent4 4 4 6" xfId="3937" xr:uid="{A611EFD4-ADBB-4564-AB67-467EFF6512E1}"/>
    <cellStyle name="20% - Accent4 4 5" xfId="3938" xr:uid="{1912E6DE-024D-4C2E-9619-21439F546748}"/>
    <cellStyle name="20% - Accent4 4 5 2" xfId="3939" xr:uid="{309B2C9D-89DF-474C-97CA-7F1ED9962FB0}"/>
    <cellStyle name="20% - Accent4 4 5 2 2" xfId="3940" xr:uid="{89012586-C68E-431F-96D1-7F3EDCD0AF73}"/>
    <cellStyle name="20% - Accent4 4 5 2 2 2" xfId="3941" xr:uid="{C6623DA8-C304-4E91-8C47-309763D91ED3}"/>
    <cellStyle name="20% - Accent4 4 5 2 3" xfId="3942" xr:uid="{A78E862E-38C1-4BD4-BA24-44156F407635}"/>
    <cellStyle name="20% - Accent4 4 5 3" xfId="3943" xr:uid="{A07DB666-77BE-4A15-9730-961C90A97FBF}"/>
    <cellStyle name="20% - Accent4 4 5 3 2" xfId="3944" xr:uid="{AA248B95-4F5F-4958-AB4D-F0332654987D}"/>
    <cellStyle name="20% - Accent4 4 5 4" xfId="3945" xr:uid="{0590FDFD-66B4-483F-B270-843E1F7E4CE9}"/>
    <cellStyle name="20% - Accent4 4 6" xfId="3946" xr:uid="{5993E894-44B0-40E5-A76D-786575B47746}"/>
    <cellStyle name="20% - Accent4 4 6 2" xfId="3947" xr:uid="{DF06F58B-22EF-4A55-BC84-6C4347E550E2}"/>
    <cellStyle name="20% - Accent4 4 6 2 2" xfId="3948" xr:uid="{4B5F6E9E-E013-457A-B7CA-0A9CD9F28A3B}"/>
    <cellStyle name="20% - Accent4 4 6 2 2 2" xfId="3949" xr:uid="{81015B34-D648-447C-9DDC-467BA5D057C6}"/>
    <cellStyle name="20% - Accent4 4 6 2 3" xfId="3950" xr:uid="{903495E1-51D4-4FF1-A72E-9F4B963D2FA5}"/>
    <cellStyle name="20% - Accent4 4 6 3" xfId="3951" xr:uid="{A696188B-96FF-4CA1-B9CC-578F2F77FB32}"/>
    <cellStyle name="20% - Accent4 4 6 3 2" xfId="3952" xr:uid="{CCE19A5F-3746-437A-86F5-A37B4D00A458}"/>
    <cellStyle name="20% - Accent4 4 6 4" xfId="3953" xr:uid="{5A3E680E-FDAF-4E04-A3F3-D459743C1EC6}"/>
    <cellStyle name="20% - Accent4 4 7" xfId="3954" xr:uid="{244FEE99-4BB8-4603-8CFC-9AF6691634EB}"/>
    <cellStyle name="20% - Accent4 4 7 2" xfId="3955" xr:uid="{14D32D95-3456-44BC-BF1E-259193BC8D81}"/>
    <cellStyle name="20% - Accent4 4 7 2 2" xfId="3956" xr:uid="{4B373D71-B122-4C8F-851F-C3858222E9EB}"/>
    <cellStyle name="20% - Accent4 4 7 2 2 2" xfId="3957" xr:uid="{D83C8DE9-5EE9-4ED8-A8E9-DBACB4F1C772}"/>
    <cellStyle name="20% - Accent4 4 7 2 3" xfId="3958" xr:uid="{7B87A760-8E8E-4080-997C-FE739A21F90E}"/>
    <cellStyle name="20% - Accent4 4 7 3" xfId="3959" xr:uid="{102F8BC2-95A6-4034-B60D-E9414FFDB77E}"/>
    <cellStyle name="20% - Accent4 4 7 3 2" xfId="3960" xr:uid="{217959CB-3581-4FF3-9106-ECC1C3D137DA}"/>
    <cellStyle name="20% - Accent4 4 7 4" xfId="3961" xr:uid="{CCA79D01-E44A-4839-B817-4A5E0D8E4A33}"/>
    <cellStyle name="20% - Accent4 4 8" xfId="3962" xr:uid="{C2A83BFE-1084-404A-94B8-BCA9147202B9}"/>
    <cellStyle name="20% - Accent4 4 8 2" xfId="3963" xr:uid="{AC6A129C-330D-4079-B8CA-421AE255D851}"/>
    <cellStyle name="20% - Accent4 4 8 2 2" xfId="3964" xr:uid="{84277508-0424-4C59-B95C-ECEE2A465C5A}"/>
    <cellStyle name="20% - Accent4 4 8 2 2 2" xfId="3965" xr:uid="{3D2CD92E-2CD7-475B-909C-C75D2552EF82}"/>
    <cellStyle name="20% - Accent4 4 8 2 3" xfId="3966" xr:uid="{4F9A2263-2384-45FD-92A1-A642A966A3B5}"/>
    <cellStyle name="20% - Accent4 4 8 3" xfId="3967" xr:uid="{138FAEF7-7382-44FF-A90C-72F1777FDAFF}"/>
    <cellStyle name="20% - Accent4 4 8 3 2" xfId="3968" xr:uid="{22C1FDF2-1461-4EFC-8895-A917609FEFF4}"/>
    <cellStyle name="20% - Accent4 4 8 4" xfId="3969" xr:uid="{2018AC3B-6221-4931-8765-43181392A9A9}"/>
    <cellStyle name="20% - Accent4 4 9" xfId="3970" xr:uid="{E65F9776-E478-4DFB-838A-903C22C043BA}"/>
    <cellStyle name="20% - Accent4 4 9 2" xfId="3971" xr:uid="{A2002CE1-9425-4C47-BD9D-ADBAE611A712}"/>
    <cellStyle name="20% - Accent4 4 9 2 2" xfId="3972" xr:uid="{81B3B818-3DB3-4CC5-94A1-C4430F18B016}"/>
    <cellStyle name="20% - Accent4 4 9 3" xfId="3973" xr:uid="{CD50BE19-CF94-46C0-BE6E-A636F303FB11}"/>
    <cellStyle name="20% - Accent4 5" xfId="3974" xr:uid="{1DEF9658-067A-47DB-8166-C181C76287D4}"/>
    <cellStyle name="20% - Accent4 5 10" xfId="3975" xr:uid="{2C2DC1A3-5188-4FEC-8CDC-1582B91A3A49}"/>
    <cellStyle name="20% - Accent4 5 10 2" xfId="3976" xr:uid="{BD584DF6-2ECB-41C4-B577-1579C7A59B38}"/>
    <cellStyle name="20% - Accent4 5 11" xfId="3977" xr:uid="{8297D673-87AA-4DB6-A549-A8207E6C0B67}"/>
    <cellStyle name="20% - Accent4 5 2" xfId="3978" xr:uid="{8397434E-4EA1-41CC-B56D-917D109085C1}"/>
    <cellStyle name="20% - Accent4 5 2 2" xfId="3979" xr:uid="{4617352B-C584-4C9E-BBF0-3E55092AF6DB}"/>
    <cellStyle name="20% - Accent4 5 2 2 2" xfId="3980" xr:uid="{13C4BB6F-1436-4930-BBD4-762C32B5C776}"/>
    <cellStyle name="20% - Accent4 5 2 2 2 2" xfId="3981" xr:uid="{500B7F9E-FB3C-46CB-9F1A-3496FC79C656}"/>
    <cellStyle name="20% - Accent4 5 2 2 2 2 2" xfId="3982" xr:uid="{CB10AEF1-F5BD-45E5-985A-949C4128F118}"/>
    <cellStyle name="20% - Accent4 5 2 2 2 2 2 2" xfId="3983" xr:uid="{C46A0CAB-C461-4B8C-9C8B-2957A4AFF568}"/>
    <cellStyle name="20% - Accent4 5 2 2 2 2 3" xfId="3984" xr:uid="{2C699327-76FA-4F86-B12C-5AE04F811A65}"/>
    <cellStyle name="20% - Accent4 5 2 2 2 3" xfId="3985" xr:uid="{7F3CFEDB-D591-46DB-8B1A-ACA848F3AFFB}"/>
    <cellStyle name="20% - Accent4 5 2 2 2 3 2" xfId="3986" xr:uid="{5A4458CB-2E9B-4474-A9F7-1EF24CB2F9DD}"/>
    <cellStyle name="20% - Accent4 5 2 2 2 4" xfId="3987" xr:uid="{ABEC1FEC-343A-458D-B6D1-F04F07F89FC9}"/>
    <cellStyle name="20% - Accent4 5 2 2 3" xfId="3988" xr:uid="{5BFAD3A1-ABBE-4503-8636-077909507799}"/>
    <cellStyle name="20% - Accent4 5 2 2 3 2" xfId="3989" xr:uid="{7919058A-F173-4056-B980-25C038EFE492}"/>
    <cellStyle name="20% - Accent4 5 2 2 3 2 2" xfId="3990" xr:uid="{FA8DDDAB-035E-4C3A-8B5A-19EB06901793}"/>
    <cellStyle name="20% - Accent4 5 2 2 3 2 2 2" xfId="3991" xr:uid="{4EB1925F-573D-4E97-84CA-C13BACD100DC}"/>
    <cellStyle name="20% - Accent4 5 2 2 3 2 3" xfId="3992" xr:uid="{907D6EE1-8A25-4F19-A307-CB3871780A7F}"/>
    <cellStyle name="20% - Accent4 5 2 2 3 3" xfId="3993" xr:uid="{B8012F76-671C-4324-B785-677C8AC817F3}"/>
    <cellStyle name="20% - Accent4 5 2 2 3 3 2" xfId="3994" xr:uid="{CD0E57C0-E0F3-46E0-B294-894D84E3CA09}"/>
    <cellStyle name="20% - Accent4 5 2 2 3 4" xfId="3995" xr:uid="{523587CF-7A7A-4554-AD97-60D3C986B949}"/>
    <cellStyle name="20% - Accent4 5 2 2 4" xfId="3996" xr:uid="{C566D56C-72F8-46F0-B7B7-3291F67BDC1F}"/>
    <cellStyle name="20% - Accent4 5 2 2 4 2" xfId="3997" xr:uid="{8F3C852C-32FB-4254-BFF2-1A62DB0DC33E}"/>
    <cellStyle name="20% - Accent4 5 2 2 4 2 2" xfId="3998" xr:uid="{74EB7926-7239-44C8-9FC1-F2D8E77BC234}"/>
    <cellStyle name="20% - Accent4 5 2 2 4 3" xfId="3999" xr:uid="{F15409DC-B20B-403A-AB97-E6383CD44661}"/>
    <cellStyle name="20% - Accent4 5 2 2 5" xfId="4000" xr:uid="{0F839C4C-9D03-4415-9E44-F7EF5C03F7AF}"/>
    <cellStyle name="20% - Accent4 5 2 2 5 2" xfId="4001" xr:uid="{E3509552-99E9-42BD-8423-37AC74DB19F9}"/>
    <cellStyle name="20% - Accent4 5 2 2 6" xfId="4002" xr:uid="{F997A714-2CF7-4759-88A3-F8721680D7BF}"/>
    <cellStyle name="20% - Accent4 5 2 3" xfId="4003" xr:uid="{05528895-4CB7-4FDE-9476-F9A3F66EB570}"/>
    <cellStyle name="20% - Accent4 5 2 3 2" xfId="4004" xr:uid="{0082C350-3028-42D8-90E9-1A29B763EEA6}"/>
    <cellStyle name="20% - Accent4 5 2 3 2 2" xfId="4005" xr:uid="{40C80000-1C29-4FCC-B454-2CED3F3E01F7}"/>
    <cellStyle name="20% - Accent4 5 2 3 2 2 2" xfId="4006" xr:uid="{DC65C9C3-973E-4DE7-9DDD-4D1C505C8FDC}"/>
    <cellStyle name="20% - Accent4 5 2 3 2 3" xfId="4007" xr:uid="{19D5116B-478B-4308-93CE-F5ED8AFF0A3E}"/>
    <cellStyle name="20% - Accent4 5 2 3 3" xfId="4008" xr:uid="{E922C4C5-15DB-4B2E-8697-01ACDEF86B7C}"/>
    <cellStyle name="20% - Accent4 5 2 3 3 2" xfId="4009" xr:uid="{64C3FA07-50A0-482F-8FAB-43015A3385FB}"/>
    <cellStyle name="20% - Accent4 5 2 3 4" xfId="4010" xr:uid="{BC28DC33-944B-49C4-84F9-7DDC253066FC}"/>
    <cellStyle name="20% - Accent4 5 2 4" xfId="4011" xr:uid="{E0C8B4CB-8B14-4E76-958C-3DCF5CF6449E}"/>
    <cellStyle name="20% - Accent4 5 2 4 2" xfId="4012" xr:uid="{6A7A75DA-8323-4EE6-BD19-0820ADD00680}"/>
    <cellStyle name="20% - Accent4 5 2 4 2 2" xfId="4013" xr:uid="{377F79B4-926F-44E5-AA30-72198FE6B312}"/>
    <cellStyle name="20% - Accent4 5 2 4 2 2 2" xfId="4014" xr:uid="{163F1D09-B341-4248-9837-A19FDEED233A}"/>
    <cellStyle name="20% - Accent4 5 2 4 2 3" xfId="4015" xr:uid="{5CE717DD-2A37-4ACC-BF51-CCC32DADE413}"/>
    <cellStyle name="20% - Accent4 5 2 4 3" xfId="4016" xr:uid="{529DD442-6C0A-4BE6-AE28-7BD557198202}"/>
    <cellStyle name="20% - Accent4 5 2 4 3 2" xfId="4017" xr:uid="{918FE27E-0356-4603-BF37-DD2E81441A70}"/>
    <cellStyle name="20% - Accent4 5 2 4 4" xfId="4018" xr:uid="{48C7686D-D910-4B7C-8BEC-C56D71EB689D}"/>
    <cellStyle name="20% - Accent4 5 2 5" xfId="4019" xr:uid="{FDE39FB8-ED53-4BB2-A0FD-EE9D475C5E3B}"/>
    <cellStyle name="20% - Accent4 5 2 5 2" xfId="4020" xr:uid="{B31781DC-002C-4806-A161-43C1781A2521}"/>
    <cellStyle name="20% - Accent4 5 2 5 2 2" xfId="4021" xr:uid="{8A3BF73C-BB74-4630-BD8E-D626B57ACB8C}"/>
    <cellStyle name="20% - Accent4 5 2 5 2 2 2" xfId="4022" xr:uid="{44EE8292-D640-4330-A375-473886ECE81B}"/>
    <cellStyle name="20% - Accent4 5 2 5 2 3" xfId="4023" xr:uid="{D853D58C-A6E1-4158-8D01-E0E8B5D9B189}"/>
    <cellStyle name="20% - Accent4 5 2 5 3" xfId="4024" xr:uid="{ED994100-0EDC-40BC-A0AD-4F3756AFE317}"/>
    <cellStyle name="20% - Accent4 5 2 5 3 2" xfId="4025" xr:uid="{D3CB6510-C1BC-4F8C-BCB6-13E30B0D183A}"/>
    <cellStyle name="20% - Accent4 5 2 5 4" xfId="4026" xr:uid="{BE0C80E0-B80F-44BF-8408-046B697D550A}"/>
    <cellStyle name="20% - Accent4 5 2 6" xfId="4027" xr:uid="{19BE9E01-5DD6-4503-A725-896783D93A09}"/>
    <cellStyle name="20% - Accent4 5 2 6 2" xfId="4028" xr:uid="{5093ED60-798E-417C-AE5C-A0F90D13E405}"/>
    <cellStyle name="20% - Accent4 5 2 6 2 2" xfId="4029" xr:uid="{86C3B3FA-CACA-464F-99BB-80B215E89547}"/>
    <cellStyle name="20% - Accent4 5 2 6 2 2 2" xfId="4030" xr:uid="{B8E9E395-3128-4731-A553-795FF52869C2}"/>
    <cellStyle name="20% - Accent4 5 2 6 2 3" xfId="4031" xr:uid="{0BDAF212-14C9-4DE1-952F-62566825755D}"/>
    <cellStyle name="20% - Accent4 5 2 6 3" xfId="4032" xr:uid="{A90C96AF-26FF-4C90-9081-88B4550E179A}"/>
    <cellStyle name="20% - Accent4 5 2 6 3 2" xfId="4033" xr:uid="{FE3ED558-0746-4A78-8EE7-56524932C07C}"/>
    <cellStyle name="20% - Accent4 5 2 6 4" xfId="4034" xr:uid="{17A395A8-851C-4ADE-B610-646CE6D55C85}"/>
    <cellStyle name="20% - Accent4 5 2 7" xfId="4035" xr:uid="{DCCEF94D-15C8-41EF-9883-7D98294104DE}"/>
    <cellStyle name="20% - Accent4 5 2 7 2" xfId="4036" xr:uid="{7C95E6D3-7DD2-4F5A-A4FD-C5C7604B2E94}"/>
    <cellStyle name="20% - Accent4 5 2 7 2 2" xfId="4037" xr:uid="{493592BF-854A-47F2-A793-C7C39C8D9733}"/>
    <cellStyle name="20% - Accent4 5 2 7 3" xfId="4038" xr:uid="{1AD0B876-68BB-4ABF-B79E-172ABFAA16E7}"/>
    <cellStyle name="20% - Accent4 5 2 8" xfId="4039" xr:uid="{4B512635-F868-452C-96E3-2165E50CD1DD}"/>
    <cellStyle name="20% - Accent4 5 2 8 2" xfId="4040" xr:uid="{0C6A5BAE-410E-4CFD-BB10-2FF05D6EABD5}"/>
    <cellStyle name="20% - Accent4 5 2 9" xfId="4041" xr:uid="{23F18771-9472-4A85-97A4-A0160D5A0666}"/>
    <cellStyle name="20% - Accent4 5 3" xfId="4042" xr:uid="{7CAD1E75-8554-4181-850D-CE45920B91C5}"/>
    <cellStyle name="20% - Accent4 5 3 2" xfId="4043" xr:uid="{CEAC2B7B-4A8F-4977-8A94-AC7CA9D57DDB}"/>
    <cellStyle name="20% - Accent4 5 3 2 2" xfId="4044" xr:uid="{A7A706AD-2194-49EF-9340-7895BD1D395C}"/>
    <cellStyle name="20% - Accent4 5 3 2 2 2" xfId="4045" xr:uid="{9AB4A138-087E-4C5A-A0E9-0A2B0451A222}"/>
    <cellStyle name="20% - Accent4 5 3 2 2 2 2" xfId="4046" xr:uid="{76E38CEE-66BC-4FBE-893C-1C3722CEA707}"/>
    <cellStyle name="20% - Accent4 5 3 2 2 2 2 2" xfId="4047" xr:uid="{8C412A84-95A7-4BFB-AAC2-C2CDF6DBF70E}"/>
    <cellStyle name="20% - Accent4 5 3 2 2 2 3" xfId="4048" xr:uid="{C04959A2-45AB-4528-919D-2825E09FAF06}"/>
    <cellStyle name="20% - Accent4 5 3 2 2 3" xfId="4049" xr:uid="{823D3856-4D2C-4189-89E7-DCDBDF41D94E}"/>
    <cellStyle name="20% - Accent4 5 3 2 2 3 2" xfId="4050" xr:uid="{700FFF3E-7A9B-4573-9393-C9D548C4271F}"/>
    <cellStyle name="20% - Accent4 5 3 2 2 4" xfId="4051" xr:uid="{8BDE99A9-8DAE-451A-BDE7-7A0DE9B1837D}"/>
    <cellStyle name="20% - Accent4 5 3 2 3" xfId="4052" xr:uid="{49A67B24-3471-431C-9D8D-E5ED4929574D}"/>
    <cellStyle name="20% - Accent4 5 3 2 3 2" xfId="4053" xr:uid="{3BD1B995-BB51-4DB5-B71D-61B4C07D3011}"/>
    <cellStyle name="20% - Accent4 5 3 2 3 2 2" xfId="4054" xr:uid="{C00A8AFC-C02F-4A9B-A3B6-903C4CA479AF}"/>
    <cellStyle name="20% - Accent4 5 3 2 3 2 2 2" xfId="4055" xr:uid="{48F3B549-9D3F-45A4-9D64-889294BFF8B4}"/>
    <cellStyle name="20% - Accent4 5 3 2 3 2 3" xfId="4056" xr:uid="{6A375C52-CE55-4804-B851-46495E60877B}"/>
    <cellStyle name="20% - Accent4 5 3 2 3 3" xfId="4057" xr:uid="{2EB8A7C8-5670-4D55-8FA2-FCF606B6FFB8}"/>
    <cellStyle name="20% - Accent4 5 3 2 3 3 2" xfId="4058" xr:uid="{E53451F9-28F5-45AD-9AEF-9FF729AEA8D1}"/>
    <cellStyle name="20% - Accent4 5 3 2 3 4" xfId="4059" xr:uid="{073361FE-17F0-4930-A9BD-28102A5C8050}"/>
    <cellStyle name="20% - Accent4 5 3 2 4" xfId="4060" xr:uid="{B88B1F73-C555-4DF3-A933-88B264995249}"/>
    <cellStyle name="20% - Accent4 5 3 2 4 2" xfId="4061" xr:uid="{7A391ADE-5BA3-4FEF-8DCE-BF1A219788BA}"/>
    <cellStyle name="20% - Accent4 5 3 2 4 2 2" xfId="4062" xr:uid="{D48F12D2-6319-4CF9-AD2E-198AA1936A7B}"/>
    <cellStyle name="20% - Accent4 5 3 2 4 3" xfId="4063" xr:uid="{EEA69649-B813-41EE-A9E4-5D6271754099}"/>
    <cellStyle name="20% - Accent4 5 3 2 5" xfId="4064" xr:uid="{D697B342-EA6A-4674-831D-2E7B8C77A9F3}"/>
    <cellStyle name="20% - Accent4 5 3 2 5 2" xfId="4065" xr:uid="{214D84E3-FAB8-4B4D-A3CC-2509488B5340}"/>
    <cellStyle name="20% - Accent4 5 3 2 6" xfId="4066" xr:uid="{983EBEFD-43F2-4B89-9289-8E85EDF2FA3D}"/>
    <cellStyle name="20% - Accent4 5 3 3" xfId="4067" xr:uid="{015AF084-2225-4C98-8FD8-46890394A669}"/>
    <cellStyle name="20% - Accent4 5 3 3 2" xfId="4068" xr:uid="{9D302E0A-54C8-4821-8BB7-AA1036C931C0}"/>
    <cellStyle name="20% - Accent4 5 3 3 2 2" xfId="4069" xr:uid="{B03C737A-5F8C-48DA-9977-65393433281C}"/>
    <cellStyle name="20% - Accent4 5 3 3 2 2 2" xfId="4070" xr:uid="{6E426B4D-0311-4C4C-9612-525C5D9A072D}"/>
    <cellStyle name="20% - Accent4 5 3 3 2 3" xfId="4071" xr:uid="{6642DECD-8D89-41DA-A3F4-9B9FB304F055}"/>
    <cellStyle name="20% - Accent4 5 3 3 3" xfId="4072" xr:uid="{8A398F80-7937-40A1-BCE8-1EC61D557428}"/>
    <cellStyle name="20% - Accent4 5 3 3 3 2" xfId="4073" xr:uid="{1455937D-BDBC-44B6-97D5-9CA8B28522E7}"/>
    <cellStyle name="20% - Accent4 5 3 3 4" xfId="4074" xr:uid="{50A68FAC-F691-4726-A7DD-5F5BEA1B2680}"/>
    <cellStyle name="20% - Accent4 5 3 4" xfId="4075" xr:uid="{5C0EE96B-5F21-47A2-B6E4-E7BBB6182308}"/>
    <cellStyle name="20% - Accent4 5 3 4 2" xfId="4076" xr:uid="{51EC498F-8C5A-44D5-9F38-53A97A5C02AC}"/>
    <cellStyle name="20% - Accent4 5 3 4 2 2" xfId="4077" xr:uid="{DC907C0E-1A18-42DF-80F3-2E0BCADA151B}"/>
    <cellStyle name="20% - Accent4 5 3 4 2 2 2" xfId="4078" xr:uid="{A38F7E18-E07C-4CAE-BDE3-3DD3B54B1930}"/>
    <cellStyle name="20% - Accent4 5 3 4 2 3" xfId="4079" xr:uid="{F74FDBAE-3AEE-4A7E-AAE7-7A1D5DAB5554}"/>
    <cellStyle name="20% - Accent4 5 3 4 3" xfId="4080" xr:uid="{94099A29-EA0B-4DD5-BBC1-D523F36409C4}"/>
    <cellStyle name="20% - Accent4 5 3 4 3 2" xfId="4081" xr:uid="{81591210-DAFB-402C-BE74-BD03C0A23A80}"/>
    <cellStyle name="20% - Accent4 5 3 4 4" xfId="4082" xr:uid="{16252AD6-C3BA-4003-BB16-73AAF18D07E4}"/>
    <cellStyle name="20% - Accent4 5 3 5" xfId="4083" xr:uid="{E58DE3CA-26A1-40FD-A0CC-359EFB07209E}"/>
    <cellStyle name="20% - Accent4 5 3 5 2" xfId="4084" xr:uid="{3652FA5D-8FE4-45E5-B52D-02AEE9A8F613}"/>
    <cellStyle name="20% - Accent4 5 3 5 2 2" xfId="4085" xr:uid="{FD49A532-71A1-49AB-9023-92422F697CAE}"/>
    <cellStyle name="20% - Accent4 5 3 5 3" xfId="4086" xr:uid="{4C5B05E8-A2CE-4A6B-827A-CB7345989EAC}"/>
    <cellStyle name="20% - Accent4 5 3 6" xfId="4087" xr:uid="{D6588E6C-4863-4477-976E-8A02F68291A2}"/>
    <cellStyle name="20% - Accent4 5 3 6 2" xfId="4088" xr:uid="{A0E4E83C-F0B6-4452-A2C0-C00C4CF341EF}"/>
    <cellStyle name="20% - Accent4 5 3 7" xfId="4089" xr:uid="{D5D6F222-BA0C-4A18-A51B-AF2C32B2BE97}"/>
    <cellStyle name="20% - Accent4 5 4" xfId="4090" xr:uid="{8F27FA21-A8B0-4149-80F0-83E5364B0B58}"/>
    <cellStyle name="20% - Accent4 5 4 2" xfId="4091" xr:uid="{1BB7AEB6-8BE6-4AD0-9E23-8720C9E8C2C7}"/>
    <cellStyle name="20% - Accent4 5 4 2 2" xfId="4092" xr:uid="{5D87F91C-E94C-41AC-BAE1-74ABE976ABDD}"/>
    <cellStyle name="20% - Accent4 5 4 2 2 2" xfId="4093" xr:uid="{BA5C9FEB-7280-49F0-B72E-22ED2CB152AD}"/>
    <cellStyle name="20% - Accent4 5 4 2 2 2 2" xfId="4094" xr:uid="{A3F7457D-D6D5-4EAF-B641-3C244AF437A8}"/>
    <cellStyle name="20% - Accent4 5 4 2 2 3" xfId="4095" xr:uid="{724FD0DE-07AC-4B2C-9D99-5747E7565232}"/>
    <cellStyle name="20% - Accent4 5 4 2 3" xfId="4096" xr:uid="{E2C89C52-A220-42D7-BB77-50882D742D7E}"/>
    <cellStyle name="20% - Accent4 5 4 2 3 2" xfId="4097" xr:uid="{C6C823E0-71A2-4C5E-80D8-BC9C04FC5917}"/>
    <cellStyle name="20% - Accent4 5 4 2 4" xfId="4098" xr:uid="{FF107FB2-6644-4937-94E3-389BF63E0DB9}"/>
    <cellStyle name="20% - Accent4 5 4 3" xfId="4099" xr:uid="{D0C762CA-A8A9-45D9-9ECA-9FF2CFB0010D}"/>
    <cellStyle name="20% - Accent4 5 4 3 2" xfId="4100" xr:uid="{D7F06A44-A8AE-4347-A7FF-5B59531A1C50}"/>
    <cellStyle name="20% - Accent4 5 4 3 2 2" xfId="4101" xr:uid="{BC886D53-7ED9-413A-9138-DDCBBD68AD64}"/>
    <cellStyle name="20% - Accent4 5 4 3 2 2 2" xfId="4102" xr:uid="{3F6EA246-D097-4DD5-86E1-337B110ACE9B}"/>
    <cellStyle name="20% - Accent4 5 4 3 2 3" xfId="4103" xr:uid="{2F95D23A-A888-46DB-8A44-FCE4CC54801E}"/>
    <cellStyle name="20% - Accent4 5 4 3 3" xfId="4104" xr:uid="{BAECFC8E-AD2F-4405-B9C9-6E47D6BF8005}"/>
    <cellStyle name="20% - Accent4 5 4 3 3 2" xfId="4105" xr:uid="{F7B5AC28-95AF-4E0C-A7AE-C53198C2D3F5}"/>
    <cellStyle name="20% - Accent4 5 4 3 4" xfId="4106" xr:uid="{2AC3B8BB-3D20-4430-A0B2-EC9764F91566}"/>
    <cellStyle name="20% - Accent4 5 4 4" xfId="4107" xr:uid="{14DB5E8E-FF88-47F5-BFAB-8E8079A6CD15}"/>
    <cellStyle name="20% - Accent4 5 4 4 2" xfId="4108" xr:uid="{FF71ED0E-6F8A-4D9D-BAB9-902E993E0CF5}"/>
    <cellStyle name="20% - Accent4 5 4 4 2 2" xfId="4109" xr:uid="{3F801842-D998-4006-AA62-2D277046D1E1}"/>
    <cellStyle name="20% - Accent4 5 4 4 3" xfId="4110" xr:uid="{06DB1948-C9FA-4C7B-9EFC-FB56EA970255}"/>
    <cellStyle name="20% - Accent4 5 4 5" xfId="4111" xr:uid="{23C11C33-05C8-4D1B-AE45-B06143E5EB2A}"/>
    <cellStyle name="20% - Accent4 5 4 5 2" xfId="4112" xr:uid="{774183CE-D9D6-4113-BA7A-CF83C178FF0C}"/>
    <cellStyle name="20% - Accent4 5 4 6" xfId="4113" xr:uid="{BBE0B104-FEF9-45CE-9E8F-1A2EC94BED42}"/>
    <cellStyle name="20% - Accent4 5 5" xfId="4114" xr:uid="{7232CD12-52AB-4D2E-A1EF-9D18380FABCC}"/>
    <cellStyle name="20% - Accent4 5 5 2" xfId="4115" xr:uid="{035FE659-6A10-462C-97F4-724236DD90E6}"/>
    <cellStyle name="20% - Accent4 5 5 2 2" xfId="4116" xr:uid="{924E4B24-4807-4F9C-B9F6-117EB9125D90}"/>
    <cellStyle name="20% - Accent4 5 5 2 2 2" xfId="4117" xr:uid="{702684AC-3B50-4FD5-B190-9F621D22B7D6}"/>
    <cellStyle name="20% - Accent4 5 5 2 3" xfId="4118" xr:uid="{668AD579-B8F2-4FE0-BFBD-BC1BE8E5D5E9}"/>
    <cellStyle name="20% - Accent4 5 5 3" xfId="4119" xr:uid="{EBA412CB-5FF6-4E4D-A4D4-FB296F225DDC}"/>
    <cellStyle name="20% - Accent4 5 5 3 2" xfId="4120" xr:uid="{DC13150D-D2AE-4FCB-925D-24E19CBAD9FB}"/>
    <cellStyle name="20% - Accent4 5 5 4" xfId="4121" xr:uid="{66D5EC35-0F29-42FD-A13D-6F00217D4E54}"/>
    <cellStyle name="20% - Accent4 5 6" xfId="4122" xr:uid="{B74F0C83-BE85-4A89-84E6-A25A86E0ECE8}"/>
    <cellStyle name="20% - Accent4 5 6 2" xfId="4123" xr:uid="{B0B2CB1D-6E93-42F2-A872-554622D8BACB}"/>
    <cellStyle name="20% - Accent4 5 6 2 2" xfId="4124" xr:uid="{648EA449-C363-4FF6-AD63-51178BB34BB1}"/>
    <cellStyle name="20% - Accent4 5 6 2 2 2" xfId="4125" xr:uid="{913073FC-4720-49C3-A586-7B34774DB244}"/>
    <cellStyle name="20% - Accent4 5 6 2 3" xfId="4126" xr:uid="{2D2186F1-B187-4FD6-95B3-53EEDCD1DBAB}"/>
    <cellStyle name="20% - Accent4 5 6 3" xfId="4127" xr:uid="{F44B6DC9-C79A-48BA-A420-24F3131AF8B0}"/>
    <cellStyle name="20% - Accent4 5 6 3 2" xfId="4128" xr:uid="{FE6C94AF-AA39-47BB-B399-AB25E5FE477F}"/>
    <cellStyle name="20% - Accent4 5 6 4" xfId="4129" xr:uid="{81012F55-F4DC-4233-9627-89209B4FF031}"/>
    <cellStyle name="20% - Accent4 5 7" xfId="4130" xr:uid="{B554C926-4B16-4378-95FA-7F735DA1521A}"/>
    <cellStyle name="20% - Accent4 5 7 2" xfId="4131" xr:uid="{7B00F242-F942-495F-8AF1-E94F0F87A533}"/>
    <cellStyle name="20% - Accent4 5 7 2 2" xfId="4132" xr:uid="{04624B92-1C1A-4D4F-A566-2B547B6BBC24}"/>
    <cellStyle name="20% - Accent4 5 7 2 2 2" xfId="4133" xr:uid="{6BEFC334-673F-489A-A405-2F6FC27F6CD2}"/>
    <cellStyle name="20% - Accent4 5 7 2 3" xfId="4134" xr:uid="{A5F3BFB1-F2CF-449F-98E7-D9A55D2E812C}"/>
    <cellStyle name="20% - Accent4 5 7 3" xfId="4135" xr:uid="{591613B2-9E16-4058-B66B-4B7E2966C128}"/>
    <cellStyle name="20% - Accent4 5 7 3 2" xfId="4136" xr:uid="{E4985294-0B6C-4EE4-A1C1-9E6F16C9D5BB}"/>
    <cellStyle name="20% - Accent4 5 7 4" xfId="4137" xr:uid="{A835B9AC-0745-40DA-BF9B-3152FA8049D5}"/>
    <cellStyle name="20% - Accent4 5 8" xfId="4138" xr:uid="{26C19A51-29E3-4E45-8FB2-2A1110AEC0DA}"/>
    <cellStyle name="20% - Accent4 5 8 2" xfId="4139" xr:uid="{6F34988D-1B69-4673-8112-B17061DC3EC9}"/>
    <cellStyle name="20% - Accent4 5 8 2 2" xfId="4140" xr:uid="{2F08F166-1210-4966-999D-11A7F4AEC9D6}"/>
    <cellStyle name="20% - Accent4 5 8 2 2 2" xfId="4141" xr:uid="{370D4DA8-47CC-4BBA-8449-BC9E5C13E18E}"/>
    <cellStyle name="20% - Accent4 5 8 2 3" xfId="4142" xr:uid="{6C968873-2173-4E01-8182-FADF49CFD295}"/>
    <cellStyle name="20% - Accent4 5 8 3" xfId="4143" xr:uid="{3B59926B-384F-4C68-95B9-5E994FFE8D41}"/>
    <cellStyle name="20% - Accent4 5 8 3 2" xfId="4144" xr:uid="{6ED78E1C-0B29-4F83-BAF0-C93C1ECDD99C}"/>
    <cellStyle name="20% - Accent4 5 8 4" xfId="4145" xr:uid="{66B8DE2C-CB78-4873-9C1A-A3829556F137}"/>
    <cellStyle name="20% - Accent4 5 9" xfId="4146" xr:uid="{2D9B976B-8F3E-422D-B27C-59715AD875B3}"/>
    <cellStyle name="20% - Accent4 5 9 2" xfId="4147" xr:uid="{7CC4F3D6-087E-447B-8E75-9115B281635E}"/>
    <cellStyle name="20% - Accent4 5 9 2 2" xfId="4148" xr:uid="{131613F6-BE39-490B-AD66-525922B2C602}"/>
    <cellStyle name="20% - Accent4 5 9 3" xfId="4149" xr:uid="{CB088D9A-FEC8-49BD-84A9-C77CBF72412E}"/>
    <cellStyle name="20% - Accent4 6" xfId="4150" xr:uid="{FC678D90-BE89-43A8-AE9A-1341C52D3533}"/>
    <cellStyle name="20% - Accent4 6 2" xfId="4151" xr:uid="{398CCA5F-B3D8-4B81-BB24-194DE2C63040}"/>
    <cellStyle name="20% - Accent4 6 2 2" xfId="4152" xr:uid="{280389B4-C024-4777-959F-A2DAA69678D9}"/>
    <cellStyle name="20% - Accent4 6 2 2 2" xfId="4153" xr:uid="{076E6FFB-DE95-4045-9C05-21C35E0D8AB7}"/>
    <cellStyle name="20% - Accent4 6 2 2 2 2" xfId="4154" xr:uid="{3AFB17AD-5A9C-4D2D-984E-3D0526A23980}"/>
    <cellStyle name="20% - Accent4 6 2 2 2 2 2" xfId="4155" xr:uid="{AF89B96F-419E-4EB9-A215-93A83CB33322}"/>
    <cellStyle name="20% - Accent4 6 2 2 2 3" xfId="4156" xr:uid="{A94978CB-5685-4568-8E03-1C2FF2FC069C}"/>
    <cellStyle name="20% - Accent4 6 2 2 3" xfId="4157" xr:uid="{C0B26765-4D98-4A1E-A34E-C391E7E23618}"/>
    <cellStyle name="20% - Accent4 6 2 2 3 2" xfId="4158" xr:uid="{F8E19AAF-778B-4CF5-83BF-ADF7202AC523}"/>
    <cellStyle name="20% - Accent4 6 2 2 4" xfId="4159" xr:uid="{CCAAA713-C16F-4244-BFE6-9C021552F45A}"/>
    <cellStyle name="20% - Accent4 6 2 3" xfId="4160" xr:uid="{1B3612EB-1D12-409E-91B9-4680C43DFC5A}"/>
    <cellStyle name="20% - Accent4 6 2 3 2" xfId="4161" xr:uid="{0A1406E9-B710-44BA-964D-85A252C29286}"/>
    <cellStyle name="20% - Accent4 6 2 3 2 2" xfId="4162" xr:uid="{A0ECEEDE-2455-415B-AAFC-836DED4857FC}"/>
    <cellStyle name="20% - Accent4 6 2 3 2 2 2" xfId="4163" xr:uid="{D3F012AC-7DA4-4A8E-878B-62A07E1C2B86}"/>
    <cellStyle name="20% - Accent4 6 2 3 2 3" xfId="4164" xr:uid="{EDB1A4DD-85CD-4363-9EF5-C786BF4B0509}"/>
    <cellStyle name="20% - Accent4 6 2 3 3" xfId="4165" xr:uid="{250797B7-CE3F-4849-80CA-FD04644CA5FC}"/>
    <cellStyle name="20% - Accent4 6 2 3 3 2" xfId="4166" xr:uid="{F8033735-5FCC-44FF-9316-493C5A3C66E9}"/>
    <cellStyle name="20% - Accent4 6 2 3 4" xfId="4167" xr:uid="{F845C089-DE48-4095-8649-09D1CB0C7D6B}"/>
    <cellStyle name="20% - Accent4 6 2 4" xfId="4168" xr:uid="{6FCC86D2-BD3A-40F9-B047-FE06EBF8ACD3}"/>
    <cellStyle name="20% - Accent4 6 2 4 2" xfId="4169" xr:uid="{84573A07-28BA-46A9-89E6-9349EA8D0A37}"/>
    <cellStyle name="20% - Accent4 6 2 4 2 2" xfId="4170" xr:uid="{40BF1BFF-C142-4AD6-ACE6-C40B4E4778E9}"/>
    <cellStyle name="20% - Accent4 6 2 4 3" xfId="4171" xr:uid="{509FDF11-DC2D-4BC2-8BCE-B263DF52A2E0}"/>
    <cellStyle name="20% - Accent4 6 2 5" xfId="4172" xr:uid="{277EF015-4BD9-4347-A787-FBC5F38B111A}"/>
    <cellStyle name="20% - Accent4 6 2 5 2" xfId="4173" xr:uid="{D145E183-07D6-4A2F-A156-6571C0A47D46}"/>
    <cellStyle name="20% - Accent4 6 2 6" xfId="4174" xr:uid="{6C825644-C41F-48E5-B40D-EC1858ADEFC3}"/>
    <cellStyle name="20% - Accent4 6 3" xfId="4175" xr:uid="{5D466706-42B2-4467-B556-626285F394B6}"/>
    <cellStyle name="20% - Accent4 6 3 2" xfId="4176" xr:uid="{225CD61D-4905-4250-A403-FF039C927462}"/>
    <cellStyle name="20% - Accent4 6 3 2 2" xfId="4177" xr:uid="{2FBA5DB6-5E24-43CC-8A33-A0B5AC529E05}"/>
    <cellStyle name="20% - Accent4 6 3 2 2 2" xfId="4178" xr:uid="{2601BCE5-B8EA-453B-B597-FECE47DA8A85}"/>
    <cellStyle name="20% - Accent4 6 3 2 3" xfId="4179" xr:uid="{1925AE5E-D6D1-42A9-A447-1FED3D50B0C2}"/>
    <cellStyle name="20% - Accent4 6 3 3" xfId="4180" xr:uid="{B4A5C69B-93DD-4040-A831-BFA7941BD20D}"/>
    <cellStyle name="20% - Accent4 6 3 3 2" xfId="4181" xr:uid="{A3A06446-DC79-475B-A57C-C287EF7EA309}"/>
    <cellStyle name="20% - Accent4 6 3 4" xfId="4182" xr:uid="{5E7E439D-19D8-49FB-A43E-FE8F6D7A9349}"/>
    <cellStyle name="20% - Accent4 6 4" xfId="4183" xr:uid="{6837F77E-A7BD-43FD-93B1-CACD44653DD3}"/>
    <cellStyle name="20% - Accent4 6 4 2" xfId="4184" xr:uid="{38490E1D-662C-4754-869A-53382E627EAE}"/>
    <cellStyle name="20% - Accent4 6 4 2 2" xfId="4185" xr:uid="{3466D74F-43B6-4943-A3AC-F30FFB91D1E6}"/>
    <cellStyle name="20% - Accent4 6 4 2 2 2" xfId="4186" xr:uid="{4B34EC3C-000D-4DD1-8437-7B78D85D4D4F}"/>
    <cellStyle name="20% - Accent4 6 4 2 3" xfId="4187" xr:uid="{4D7643FC-1E23-438F-B9E1-AC26D082BA3B}"/>
    <cellStyle name="20% - Accent4 6 4 3" xfId="4188" xr:uid="{4DD6A9FE-DF9D-4DB3-9BF7-0EAF6119824F}"/>
    <cellStyle name="20% - Accent4 6 4 3 2" xfId="4189" xr:uid="{6120D458-AA89-4CC3-9A3D-9608E3C39D2B}"/>
    <cellStyle name="20% - Accent4 6 4 4" xfId="4190" xr:uid="{DDAA4E27-4486-491E-8A4A-7890A3539FB8}"/>
    <cellStyle name="20% - Accent4 6 5" xfId="4191" xr:uid="{41726B1B-FD5A-4A58-969D-579EFDA3ED0F}"/>
    <cellStyle name="20% - Accent4 6 5 2" xfId="4192" xr:uid="{23A91E67-E6AD-4E58-9CD0-6E48D9A8D6E9}"/>
    <cellStyle name="20% - Accent4 6 5 2 2" xfId="4193" xr:uid="{10EA4567-0347-46D5-9448-F82BB8017570}"/>
    <cellStyle name="20% - Accent4 6 5 2 2 2" xfId="4194" xr:uid="{93C6F068-452E-427E-87A5-AC2494DB79EE}"/>
    <cellStyle name="20% - Accent4 6 5 2 3" xfId="4195" xr:uid="{A5EF54A6-C06B-4E48-90F2-AE8605E5DF2D}"/>
    <cellStyle name="20% - Accent4 6 5 3" xfId="4196" xr:uid="{AF817A55-61A7-4943-A5C0-286DEADF029A}"/>
    <cellStyle name="20% - Accent4 6 5 3 2" xfId="4197" xr:uid="{B687BFF9-9123-43DD-A681-88A914D33308}"/>
    <cellStyle name="20% - Accent4 6 5 4" xfId="4198" xr:uid="{1113F272-2B86-47DB-BC49-9783F70E96CC}"/>
    <cellStyle name="20% - Accent4 6 6" xfId="4199" xr:uid="{954B4102-F936-4ACD-AEC1-0B196C58A1A9}"/>
    <cellStyle name="20% - Accent4 6 6 2" xfId="4200" xr:uid="{9F5B0A78-92AA-47A4-BE68-CA4EBB207579}"/>
    <cellStyle name="20% - Accent4 6 6 2 2" xfId="4201" xr:uid="{04A34750-B2FE-47CC-A628-B5C5FD93CB0F}"/>
    <cellStyle name="20% - Accent4 6 6 2 2 2" xfId="4202" xr:uid="{05D335A1-A4DA-401F-B10C-AB1A84A10AD2}"/>
    <cellStyle name="20% - Accent4 6 6 2 3" xfId="4203" xr:uid="{8140481E-2335-46B0-AC75-CB271008A799}"/>
    <cellStyle name="20% - Accent4 6 6 3" xfId="4204" xr:uid="{A57EAB77-D79C-454F-BF28-6AB01B2675D8}"/>
    <cellStyle name="20% - Accent4 6 6 3 2" xfId="4205" xr:uid="{27CCDEDB-D6A5-49B0-8FF7-FBA5A9166975}"/>
    <cellStyle name="20% - Accent4 6 6 4" xfId="4206" xr:uid="{3A7A8665-7D69-4437-926E-B7C3CAC6072D}"/>
    <cellStyle name="20% - Accent4 6 7" xfId="4207" xr:uid="{956F832A-15D0-4AFD-BF97-0562DD05DA05}"/>
    <cellStyle name="20% - Accent4 6 7 2" xfId="4208" xr:uid="{057E0DF8-2F31-452F-ABFC-462422D97221}"/>
    <cellStyle name="20% - Accent4 6 7 2 2" xfId="4209" xr:uid="{4B002801-17D6-43AE-A7A5-78E2644FF981}"/>
    <cellStyle name="20% - Accent4 6 7 3" xfId="4210" xr:uid="{124BB830-3569-4562-8593-E2B962E25D08}"/>
    <cellStyle name="20% - Accent4 6 8" xfId="4211" xr:uid="{75DD60F6-3D2B-49F0-8ECF-4744478F7A91}"/>
    <cellStyle name="20% - Accent4 6 8 2" xfId="4212" xr:uid="{64C8F905-6036-4D7D-961E-F17BA6C7CB4A}"/>
    <cellStyle name="20% - Accent4 6 9" xfId="4213" xr:uid="{32331C66-4AAE-45AC-A114-6F6F4957ECE7}"/>
    <cellStyle name="20% - Accent4 7" xfId="4214" xr:uid="{B649C5C1-C232-42AC-A9B5-E371EBE4662A}"/>
    <cellStyle name="20% - Accent4 7 2" xfId="4215" xr:uid="{965E6240-D6A5-48BB-9DF3-AD3AF96ED233}"/>
    <cellStyle name="20% - Accent4 7 2 2" xfId="4216" xr:uid="{6B77C656-E280-4E0A-8A64-2063FB7C91A7}"/>
    <cellStyle name="20% - Accent4 7 2 2 2" xfId="4217" xr:uid="{727AF2D2-9CC5-4C7A-98F3-FA90C6B54FFB}"/>
    <cellStyle name="20% - Accent4 7 2 2 2 2" xfId="4218" xr:uid="{571B8A2D-4778-4D32-945A-1988F374ECF6}"/>
    <cellStyle name="20% - Accent4 7 2 2 2 2 2" xfId="4219" xr:uid="{0C3BA7BF-4501-4CEF-96CD-617F82701BC6}"/>
    <cellStyle name="20% - Accent4 7 2 2 2 3" xfId="4220" xr:uid="{7E31C953-500A-47E1-A40B-7A5202C78BE5}"/>
    <cellStyle name="20% - Accent4 7 2 2 3" xfId="4221" xr:uid="{CF0F57BD-00F2-4094-B667-76C6E59F706A}"/>
    <cellStyle name="20% - Accent4 7 2 2 3 2" xfId="4222" xr:uid="{E469C92B-3106-47E2-A8FD-FCA085CE24C1}"/>
    <cellStyle name="20% - Accent4 7 2 2 4" xfId="4223" xr:uid="{EB7379F8-B693-4F36-B15A-3AA8A7477976}"/>
    <cellStyle name="20% - Accent4 7 2 3" xfId="4224" xr:uid="{FA46FAF0-F4EA-463E-A82C-BE4EAC560756}"/>
    <cellStyle name="20% - Accent4 7 2 3 2" xfId="4225" xr:uid="{944B18F5-E194-45F3-B19E-A8AF5D18C713}"/>
    <cellStyle name="20% - Accent4 7 2 3 2 2" xfId="4226" xr:uid="{FE3257A7-77B0-45B1-8BA7-FFEB0DDAF9C0}"/>
    <cellStyle name="20% - Accent4 7 2 3 2 2 2" xfId="4227" xr:uid="{A8F9F23E-4F61-4F49-8128-4CC4239F97D0}"/>
    <cellStyle name="20% - Accent4 7 2 3 2 3" xfId="4228" xr:uid="{3582040A-A51A-45DA-9049-C00D694793DE}"/>
    <cellStyle name="20% - Accent4 7 2 3 3" xfId="4229" xr:uid="{0C56369B-EC4C-4361-9063-6A34D8F826D9}"/>
    <cellStyle name="20% - Accent4 7 2 3 3 2" xfId="4230" xr:uid="{B9FC4B9A-DB86-4808-A933-BC994AB71BF5}"/>
    <cellStyle name="20% - Accent4 7 2 3 4" xfId="4231" xr:uid="{62BE3F6C-BF3A-4160-AB43-EAEE8BECEC51}"/>
    <cellStyle name="20% - Accent4 7 2 4" xfId="4232" xr:uid="{B3817E33-4D2B-463C-81FA-83C2764D20D3}"/>
    <cellStyle name="20% - Accent4 7 2 4 2" xfId="4233" xr:uid="{CA505AA0-2322-4D10-815D-E397A21898B9}"/>
    <cellStyle name="20% - Accent4 7 2 4 2 2" xfId="4234" xr:uid="{261D09EF-4110-4C9D-A494-5C6A76998BA5}"/>
    <cellStyle name="20% - Accent4 7 2 4 3" xfId="4235" xr:uid="{E202A0A9-0FE7-4B3D-B18A-3398FBF918AD}"/>
    <cellStyle name="20% - Accent4 7 2 5" xfId="4236" xr:uid="{79C61CA7-435C-4758-81BF-903AE99AA1FA}"/>
    <cellStyle name="20% - Accent4 7 2 5 2" xfId="4237" xr:uid="{2A175C91-3B04-4E0A-95DA-E942275A0A19}"/>
    <cellStyle name="20% - Accent4 7 2 6" xfId="4238" xr:uid="{39B22531-E12C-4C2D-B706-4BCF4889D18B}"/>
    <cellStyle name="20% - Accent4 7 3" xfId="4239" xr:uid="{470DF236-8405-4F76-9414-FCEEC5E5B6C9}"/>
    <cellStyle name="20% - Accent4 7 3 2" xfId="4240" xr:uid="{40975865-8151-44BC-9B9C-6B9B78C61173}"/>
    <cellStyle name="20% - Accent4 7 3 2 2" xfId="4241" xr:uid="{3968F632-A576-4512-B83C-0A457DFCAC9A}"/>
    <cellStyle name="20% - Accent4 7 3 2 2 2" xfId="4242" xr:uid="{FE587F93-4AD6-4496-902D-FC46B240D15C}"/>
    <cellStyle name="20% - Accent4 7 3 2 3" xfId="4243" xr:uid="{EBF9D4A9-0E02-4ABF-9B9F-1E8F099DF2BE}"/>
    <cellStyle name="20% - Accent4 7 3 3" xfId="4244" xr:uid="{D0148BFE-68DD-482F-B8BB-027F262BCAD5}"/>
    <cellStyle name="20% - Accent4 7 3 3 2" xfId="4245" xr:uid="{4FC8F1D9-268E-4D7A-A519-C6467385239F}"/>
    <cellStyle name="20% - Accent4 7 3 4" xfId="4246" xr:uid="{2FFB6ECE-C854-4160-83FB-819C6CAAEBAF}"/>
    <cellStyle name="20% - Accent4 7 4" xfId="4247" xr:uid="{B656905B-F56B-48D5-950E-40DABE21B5AF}"/>
    <cellStyle name="20% - Accent4 7 4 2" xfId="4248" xr:uid="{0C3AE86A-D687-4341-A72C-D174381E75ED}"/>
    <cellStyle name="20% - Accent4 7 4 2 2" xfId="4249" xr:uid="{4D0F6A8C-7114-4847-899D-FD419758788A}"/>
    <cellStyle name="20% - Accent4 7 4 2 2 2" xfId="4250" xr:uid="{3B90B330-E983-4EBE-B8C3-276742368460}"/>
    <cellStyle name="20% - Accent4 7 4 2 3" xfId="4251" xr:uid="{1D6DFDFC-C043-4B8B-868E-6CC43BE15425}"/>
    <cellStyle name="20% - Accent4 7 4 3" xfId="4252" xr:uid="{E4122D33-02F0-47C3-986C-C18860591656}"/>
    <cellStyle name="20% - Accent4 7 4 3 2" xfId="4253" xr:uid="{4DA02B04-3A97-4FC8-8C21-F9BAD07A6FD9}"/>
    <cellStyle name="20% - Accent4 7 4 4" xfId="4254" xr:uid="{329C40D3-B24E-4115-8F92-6DF9226F373E}"/>
    <cellStyle name="20% - Accent4 7 5" xfId="4255" xr:uid="{A99564C0-2553-47D6-B21C-C86CA2A6F356}"/>
    <cellStyle name="20% - Accent4 7 5 2" xfId="4256" xr:uid="{ABF5CE0F-C1E8-4290-880E-C2C6F15E765F}"/>
    <cellStyle name="20% - Accent4 7 5 2 2" xfId="4257" xr:uid="{2B934C73-B99F-4FB6-B406-63833C18FA3E}"/>
    <cellStyle name="20% - Accent4 7 5 3" xfId="4258" xr:uid="{CF2E841D-4831-41AF-91EC-B79F3631BD6E}"/>
    <cellStyle name="20% - Accent4 7 6" xfId="4259" xr:uid="{9C4F7992-DB37-4DED-9D19-1EF3B5060850}"/>
    <cellStyle name="20% - Accent4 7 6 2" xfId="4260" xr:uid="{663232BA-154B-4156-BD72-B055B1E18076}"/>
    <cellStyle name="20% - Accent4 7 7" xfId="4261" xr:uid="{1114427F-45FC-47BB-B6E1-F82CB105FD70}"/>
    <cellStyle name="20% - Accent4 8" xfId="4262" xr:uid="{64795392-8393-4199-9449-CC89A1FAD291}"/>
    <cellStyle name="20% - Accent4 8 2" xfId="4263" xr:uid="{2DD9B0D0-69D8-4E7F-977C-8D5D1CE01935}"/>
    <cellStyle name="20% - Accent4 8 2 2" xfId="4264" xr:uid="{06F52A4F-8C5F-4FAF-9D8B-D7EE68CC7031}"/>
    <cellStyle name="20% - Accent4 8 2 2 2" xfId="4265" xr:uid="{A5BDD371-57E8-41A9-8983-104E3F7DF836}"/>
    <cellStyle name="20% - Accent4 8 2 2 2 2" xfId="4266" xr:uid="{1B4AB645-8DA4-4A5B-83F5-9FCBF3871348}"/>
    <cellStyle name="20% - Accent4 8 2 2 3" xfId="4267" xr:uid="{F19CF1CE-AF4D-40D5-B477-281A6A4CA4E0}"/>
    <cellStyle name="20% - Accent4 8 2 3" xfId="4268" xr:uid="{1A5587C4-5C40-4FD8-B088-9060CDE5952C}"/>
    <cellStyle name="20% - Accent4 8 2 3 2" xfId="4269" xr:uid="{272E09BF-9833-4C67-8673-97E7589BD419}"/>
    <cellStyle name="20% - Accent4 8 2 4" xfId="4270" xr:uid="{5112C36B-5CEA-46CD-BD2C-1E5DE9680EB0}"/>
    <cellStyle name="20% - Accent4 8 3" xfId="4271" xr:uid="{8E42EF4A-9B2F-4663-99D3-1C67EFFFC109}"/>
    <cellStyle name="20% - Accent4 8 3 2" xfId="4272" xr:uid="{A10FA563-2BC3-42B0-8BE6-366DBDE24DE3}"/>
    <cellStyle name="20% - Accent4 8 3 2 2" xfId="4273" xr:uid="{F5014DFC-BF5B-4F40-82FF-3DDB381DE2BC}"/>
    <cellStyle name="20% - Accent4 8 3 2 2 2" xfId="4274" xr:uid="{9BA7FFB3-29CA-48B8-AF36-9E091838B856}"/>
    <cellStyle name="20% - Accent4 8 3 2 3" xfId="4275" xr:uid="{5FE91C59-8C35-44F9-92CA-E040483A87C2}"/>
    <cellStyle name="20% - Accent4 8 3 3" xfId="4276" xr:uid="{1AFFF39B-1448-4CBB-8839-B999DE0349EC}"/>
    <cellStyle name="20% - Accent4 8 3 3 2" xfId="4277" xr:uid="{E0BE55DC-6850-4D72-BDDA-F51BB1D5F7F9}"/>
    <cellStyle name="20% - Accent4 8 3 4" xfId="4278" xr:uid="{AF085BE5-FE81-4807-B572-5E387B8805DD}"/>
    <cellStyle name="20% - Accent4 8 4" xfId="4279" xr:uid="{91898634-352B-4889-9F65-B2A868D607FF}"/>
    <cellStyle name="20% - Accent4 8 4 2" xfId="4280" xr:uid="{24F956B9-BFE7-437F-A0AC-6130AC33BC1D}"/>
    <cellStyle name="20% - Accent4 8 4 2 2" xfId="4281" xr:uid="{8832AA54-10DC-40D3-8A3C-350EE18C3DBA}"/>
    <cellStyle name="20% - Accent4 8 4 3" xfId="4282" xr:uid="{098ADC5E-21A6-4F2E-AD6F-39EB2E733275}"/>
    <cellStyle name="20% - Accent4 8 5" xfId="4283" xr:uid="{087D87C1-E01B-4CCF-943D-D5AE5CA74B76}"/>
    <cellStyle name="20% - Accent4 8 5 2" xfId="4284" xr:uid="{A9FBE39A-AAF5-4B2D-87B1-415451A897F3}"/>
    <cellStyle name="20% - Accent4 8 6" xfId="4285" xr:uid="{423B085C-FB99-4C13-9F1B-698F713D3833}"/>
    <cellStyle name="20% - Accent4 9" xfId="4286" xr:uid="{E2CEB47E-1772-4D73-B15F-9F971B6582D7}"/>
    <cellStyle name="20% - Accent4 9 2" xfId="4287" xr:uid="{AC772B72-6564-4564-9C55-0B49E7F5C59B}"/>
    <cellStyle name="20% - Accent4 9 2 2" xfId="4288" xr:uid="{E5BF0C2B-A7A0-4043-8F8D-5A640C2EB863}"/>
    <cellStyle name="20% - Accent4 9 2 2 2" xfId="4289" xr:uid="{3D243D4A-0930-41C6-9F0C-4EB52EC557C1}"/>
    <cellStyle name="20% - Accent4 9 2 3" xfId="4290" xr:uid="{5F49ED3B-D854-4F5A-9CC9-AFBE7743CB6E}"/>
    <cellStyle name="20% - Accent4 9 3" xfId="4291" xr:uid="{EEB2DC83-F4FF-4D8F-8D01-59C8307CBA01}"/>
    <cellStyle name="20% - Accent4 9 3 2" xfId="4292" xr:uid="{71ACC033-4A98-4AF2-9926-BEB20CB0F721}"/>
    <cellStyle name="20% - Accent4 9 4" xfId="4293" xr:uid="{B608D7F0-7DB4-4435-97B3-959F708E98E5}"/>
    <cellStyle name="20% - Accent5" xfId="29" builtinId="46" customBuiltin="1"/>
    <cellStyle name="20% - Accent5 10" xfId="4294" xr:uid="{4DBEDD4E-3561-47DC-ABB4-AD1826A1EB9C}"/>
    <cellStyle name="20% - Accent5 10 2" xfId="4295" xr:uid="{A2ED7B5D-1680-4265-9643-5C700935129A}"/>
    <cellStyle name="20% - Accent5 10 2 2" xfId="4296" xr:uid="{B4C534DB-A6F8-4B17-A6EC-739703B452AE}"/>
    <cellStyle name="20% - Accent5 10 2 2 2" xfId="4297" xr:uid="{43E446D7-5EE8-41CD-9525-CFCFF587964D}"/>
    <cellStyle name="20% - Accent5 10 2 3" xfId="4298" xr:uid="{C471C72B-BA53-4AB3-B129-A277A2435211}"/>
    <cellStyle name="20% - Accent5 10 3" xfId="4299" xr:uid="{1C42A759-B07A-4AC3-85A7-C8D6188246D4}"/>
    <cellStyle name="20% - Accent5 10 3 2" xfId="4300" xr:uid="{ECC0F445-5466-4E8B-8FF3-6B81845CE7B8}"/>
    <cellStyle name="20% - Accent5 10 4" xfId="4301" xr:uid="{87594424-2C66-4651-94FB-846B76ED6245}"/>
    <cellStyle name="20% - Accent5 11" xfId="4302" xr:uid="{572DBCDF-38FA-447A-A226-611354EEC3A7}"/>
    <cellStyle name="20% - Accent5 11 2" xfId="4303" xr:uid="{8850EF93-F928-4A91-8495-73B3622AE44B}"/>
    <cellStyle name="20% - Accent5 11 2 2" xfId="4304" xr:uid="{D80581E0-9F26-41D3-9B07-B647F74C82CC}"/>
    <cellStyle name="20% - Accent5 11 2 2 2" xfId="4305" xr:uid="{5C337E5E-FBB3-4744-960A-1C932BFC0FFB}"/>
    <cellStyle name="20% - Accent5 11 2 3" xfId="4306" xr:uid="{98661D8A-9E4A-47C0-AEFE-9449EAFCD3D3}"/>
    <cellStyle name="20% - Accent5 11 3" xfId="4307" xr:uid="{B351AF87-5BBE-410D-922C-4FEB560393F6}"/>
    <cellStyle name="20% - Accent5 11 3 2" xfId="4308" xr:uid="{C383CC17-254E-4EE0-A650-45DDD01D902B}"/>
    <cellStyle name="20% - Accent5 11 4" xfId="4309" xr:uid="{3883BDC3-184D-4F69-942B-D76290B4B486}"/>
    <cellStyle name="20% - Accent5 12" xfId="4310" xr:uid="{5CA0C21F-28C0-435D-B4E8-82CFD37B6511}"/>
    <cellStyle name="20% - Accent5 12 2" xfId="4311" xr:uid="{717285DF-2BDE-4492-B8EF-1F4435C40209}"/>
    <cellStyle name="20% - Accent5 12 2 2" xfId="4312" xr:uid="{64D00786-64AE-4F59-978E-3EDDF9219494}"/>
    <cellStyle name="20% - Accent5 12 3" xfId="4313" xr:uid="{FC52EE39-9073-4E2B-9D8C-F347E930ED7E}"/>
    <cellStyle name="20% - Accent5 13" xfId="4314" xr:uid="{C741DF3C-FF34-4C29-96FD-680F4D963457}"/>
    <cellStyle name="20% - Accent5 13 2" xfId="4315" xr:uid="{FF52FCEB-A43B-4FDB-8EC3-4F77C373A0B3}"/>
    <cellStyle name="20% - Accent5 14" xfId="4316" xr:uid="{AE55C79A-D045-4113-B24F-A90099FE0863}"/>
    <cellStyle name="20% - Accent5 15" xfId="4317" xr:uid="{A0DCBD93-BA3C-4679-8FFD-A22CD579D4B6}"/>
    <cellStyle name="20% - Accent5 16" xfId="4318" xr:uid="{38116CFD-8955-4DE5-AFD9-29EE60311568}"/>
    <cellStyle name="20% - Accent5 2" xfId="50" xr:uid="{BC5E0BAE-FB11-4C76-B223-3B515B6306AF}"/>
    <cellStyle name="20% - Accent5 2 10" xfId="4319" xr:uid="{B712CE23-5A6E-48D7-BED1-5CDA2444C224}"/>
    <cellStyle name="20% - Accent5 2 10 2" xfId="4320" xr:uid="{E4C0DC9A-343C-4E71-8DD5-D51DDD7EC2F2}"/>
    <cellStyle name="20% - Accent5 2 10 2 2" xfId="4321" xr:uid="{91ACE9A1-60F6-4427-8707-58C8350059F7}"/>
    <cellStyle name="20% - Accent5 2 10 2 2 2" xfId="4322" xr:uid="{01CBD2C8-3457-4285-AEBC-7320633DA9E0}"/>
    <cellStyle name="20% - Accent5 2 10 2 3" xfId="4323" xr:uid="{32F8C6CD-4AB1-46F6-BEE9-7734711F77D6}"/>
    <cellStyle name="20% - Accent5 2 10 3" xfId="4324" xr:uid="{7A37468A-ECC2-4142-B149-2273238AE022}"/>
    <cellStyle name="20% - Accent5 2 10 3 2" xfId="4325" xr:uid="{9988FBAC-E8B2-4133-8709-F6C1D36D1DB7}"/>
    <cellStyle name="20% - Accent5 2 10 4" xfId="4326" xr:uid="{69A3414F-2AD4-4CE5-A122-3AE62580D4FA}"/>
    <cellStyle name="20% - Accent5 2 11" xfId="4327" xr:uid="{B2DC8EFA-8F59-407B-ABFF-0192C90852FC}"/>
    <cellStyle name="20% - Accent5 2 11 2" xfId="4328" xr:uid="{8678972C-1D09-4130-8766-496F67F8D5DC}"/>
    <cellStyle name="20% - Accent5 2 11 2 2" xfId="4329" xr:uid="{CDF0E636-390E-48BF-9776-4C316843BD49}"/>
    <cellStyle name="20% - Accent5 2 11 3" xfId="4330" xr:uid="{ECBE11D2-9405-4924-BDD8-1CA6EBDAB819}"/>
    <cellStyle name="20% - Accent5 2 12" xfId="4331" xr:uid="{57D1D2E9-8877-4A5F-B5C0-D34ADDBBD920}"/>
    <cellStyle name="20% - Accent5 2 12 2" xfId="4332" xr:uid="{3C0F3DFA-DA29-489A-AE85-DBE81FADCB93}"/>
    <cellStyle name="20% - Accent5 2 13" xfId="4333" xr:uid="{692E55A0-CACD-4517-A723-0E5B4F6D95B3}"/>
    <cellStyle name="20% - Accent5 2 14" xfId="4334" xr:uid="{7DD3C6AC-5D8E-43C1-83DF-4EE92BD4A9DE}"/>
    <cellStyle name="20% - Accent5 2 2" xfId="4335" xr:uid="{2F02EECC-C221-4B87-820F-6BF1AE4A9A8A}"/>
    <cellStyle name="20% - Accent5 2 2 10" xfId="4336" xr:uid="{C3BABE4B-A33C-4979-87D8-E635D8D74BD7}"/>
    <cellStyle name="20% - Accent5 2 2 10 2" xfId="4337" xr:uid="{600C30D4-7FDB-44B7-B9AA-73E0150373CD}"/>
    <cellStyle name="20% - Accent5 2 2 11" xfId="4338" xr:uid="{2378FA63-3C8D-4D81-B56C-14F5B9C387C4}"/>
    <cellStyle name="20% - Accent5 2 2 2" xfId="4339" xr:uid="{B6840AC7-9BD8-4681-A537-1917CC771C39}"/>
    <cellStyle name="20% - Accent5 2 2 2 2" xfId="4340" xr:uid="{97B8814F-725A-48F9-896D-3E56D898AE9F}"/>
    <cellStyle name="20% - Accent5 2 2 2 2 2" xfId="4341" xr:uid="{31A38F79-BD0B-4823-B263-A467976EB5C2}"/>
    <cellStyle name="20% - Accent5 2 2 2 2 2 2" xfId="4342" xr:uid="{176C0194-5916-464E-B6A3-A504FD4FF1DA}"/>
    <cellStyle name="20% - Accent5 2 2 2 2 2 2 2" xfId="4343" xr:uid="{5A0CED84-21D2-4405-8941-A4F7D36FA76E}"/>
    <cellStyle name="20% - Accent5 2 2 2 2 2 2 2 2" xfId="4344" xr:uid="{FCDAA051-D9D5-4E73-AC85-FF90CB01F89E}"/>
    <cellStyle name="20% - Accent5 2 2 2 2 2 2 3" xfId="4345" xr:uid="{2EB8694D-EB7B-477F-82D4-417A05A39D3D}"/>
    <cellStyle name="20% - Accent5 2 2 2 2 2 3" xfId="4346" xr:uid="{DE623463-3683-4985-BAB8-A4181DF23523}"/>
    <cellStyle name="20% - Accent5 2 2 2 2 2 3 2" xfId="4347" xr:uid="{30CF4B1C-A77A-4FD7-A45D-076E364D70D1}"/>
    <cellStyle name="20% - Accent5 2 2 2 2 2 4" xfId="4348" xr:uid="{2D1CF277-CC90-481C-A3B2-AEE2B9F5F74C}"/>
    <cellStyle name="20% - Accent5 2 2 2 2 3" xfId="4349" xr:uid="{9CF5F6E0-E4D6-49A3-BB37-EA3ABD4ED867}"/>
    <cellStyle name="20% - Accent5 2 2 2 2 3 2" xfId="4350" xr:uid="{BB0DAD23-15BD-41BF-BC25-2E05AC450FC9}"/>
    <cellStyle name="20% - Accent5 2 2 2 2 3 2 2" xfId="4351" xr:uid="{BE1AE2C9-8940-4ABB-874E-F2263CFAE31C}"/>
    <cellStyle name="20% - Accent5 2 2 2 2 3 2 2 2" xfId="4352" xr:uid="{A05C7C0C-4FCC-4EBE-8EEB-EB48528B8D08}"/>
    <cellStyle name="20% - Accent5 2 2 2 2 3 2 3" xfId="4353" xr:uid="{8F61D0B1-FA0A-4319-9DA6-6A6ED34D8DFD}"/>
    <cellStyle name="20% - Accent5 2 2 2 2 3 3" xfId="4354" xr:uid="{BB71E5C5-0BD8-49FB-98BB-04F6CB8CAC5A}"/>
    <cellStyle name="20% - Accent5 2 2 2 2 3 3 2" xfId="4355" xr:uid="{F9BF0610-6895-41ED-BE19-876F4554CE7B}"/>
    <cellStyle name="20% - Accent5 2 2 2 2 3 4" xfId="4356" xr:uid="{88EFDE9E-0D35-4C65-9ABB-6556675439A5}"/>
    <cellStyle name="20% - Accent5 2 2 2 2 4" xfId="4357" xr:uid="{82038A72-BE1D-42AD-AEB7-E1EBF320BB68}"/>
    <cellStyle name="20% - Accent5 2 2 2 2 4 2" xfId="4358" xr:uid="{94E65C3E-D683-41C9-82BC-3DCF6910A679}"/>
    <cellStyle name="20% - Accent5 2 2 2 2 4 2 2" xfId="4359" xr:uid="{11C544D8-30D5-4E23-9F56-0FF0728761AC}"/>
    <cellStyle name="20% - Accent5 2 2 2 2 4 3" xfId="4360" xr:uid="{B7FEA107-839F-4186-928D-3AFBEDCA6B98}"/>
    <cellStyle name="20% - Accent5 2 2 2 2 5" xfId="4361" xr:uid="{CBD244D8-90B9-4456-9770-F455C5B21A50}"/>
    <cellStyle name="20% - Accent5 2 2 2 2 5 2" xfId="4362" xr:uid="{71D10B5A-F720-4701-8A1B-8F31C4BBCE64}"/>
    <cellStyle name="20% - Accent5 2 2 2 2 6" xfId="4363" xr:uid="{78F8004D-2C98-48A7-A297-25F27BADA717}"/>
    <cellStyle name="20% - Accent5 2 2 2 3" xfId="4364" xr:uid="{7105B8E4-6AC4-4614-8BC3-4AB99E75E0DB}"/>
    <cellStyle name="20% - Accent5 2 2 2 3 2" xfId="4365" xr:uid="{98F400A2-FD51-4B95-8743-F9FB5C01F61A}"/>
    <cellStyle name="20% - Accent5 2 2 2 3 2 2" xfId="4366" xr:uid="{A0FE3F46-1B74-4C52-9860-94E85C3AB463}"/>
    <cellStyle name="20% - Accent5 2 2 2 3 2 2 2" xfId="4367" xr:uid="{B8B793A1-8957-4794-86D9-966A521C753D}"/>
    <cellStyle name="20% - Accent5 2 2 2 3 2 3" xfId="4368" xr:uid="{EBF8F27F-6E32-403F-ADD5-B207D9F823CC}"/>
    <cellStyle name="20% - Accent5 2 2 2 3 3" xfId="4369" xr:uid="{3183D6C2-FED5-40F7-B42F-56C282F7543E}"/>
    <cellStyle name="20% - Accent5 2 2 2 3 3 2" xfId="4370" xr:uid="{69184154-C998-4774-8789-947667DACABE}"/>
    <cellStyle name="20% - Accent5 2 2 2 3 4" xfId="4371" xr:uid="{7BD2192D-6A6F-4488-939A-FAA259FA0937}"/>
    <cellStyle name="20% - Accent5 2 2 2 4" xfId="4372" xr:uid="{E3CF93BD-2821-4E5C-A63B-AFA2777B80EB}"/>
    <cellStyle name="20% - Accent5 2 2 2 4 2" xfId="4373" xr:uid="{261036C9-3D68-4992-AA78-DA4B583BD25D}"/>
    <cellStyle name="20% - Accent5 2 2 2 4 2 2" xfId="4374" xr:uid="{9E36D61A-F2B6-4265-9C76-BFBFBC6F53D2}"/>
    <cellStyle name="20% - Accent5 2 2 2 4 2 2 2" xfId="4375" xr:uid="{75343E90-6B2F-4E6C-B350-7DB17E188CA7}"/>
    <cellStyle name="20% - Accent5 2 2 2 4 2 3" xfId="4376" xr:uid="{B435E1CC-72D9-4D88-9FD4-D1699A6779E5}"/>
    <cellStyle name="20% - Accent5 2 2 2 4 3" xfId="4377" xr:uid="{6107A59F-B522-4019-839F-1D1C402A52E3}"/>
    <cellStyle name="20% - Accent5 2 2 2 4 3 2" xfId="4378" xr:uid="{62F3E5C8-68B9-4DB0-97E9-03552B7ECAA4}"/>
    <cellStyle name="20% - Accent5 2 2 2 4 4" xfId="4379" xr:uid="{30412AAE-A184-4171-9D4D-156A602D2A8A}"/>
    <cellStyle name="20% - Accent5 2 2 2 5" xfId="4380" xr:uid="{F5499B30-AF00-4178-9909-E55B6F0C1B4C}"/>
    <cellStyle name="20% - Accent5 2 2 2 5 2" xfId="4381" xr:uid="{D3651575-5D8A-42E7-B055-168890ECC54D}"/>
    <cellStyle name="20% - Accent5 2 2 2 5 2 2" xfId="4382" xr:uid="{2B4AF31B-AEC5-4743-AAAA-A3FAF983554B}"/>
    <cellStyle name="20% - Accent5 2 2 2 5 2 2 2" xfId="4383" xr:uid="{FC5C82F9-B93B-4A72-B70D-673F8CB49CEC}"/>
    <cellStyle name="20% - Accent5 2 2 2 5 2 3" xfId="4384" xr:uid="{822D886E-972F-4BE8-96AF-B9E4441986FC}"/>
    <cellStyle name="20% - Accent5 2 2 2 5 3" xfId="4385" xr:uid="{C8494341-B5C1-4239-87B5-B888852C39CF}"/>
    <cellStyle name="20% - Accent5 2 2 2 5 3 2" xfId="4386" xr:uid="{235C7B9C-7C77-4299-9849-C077D8C10424}"/>
    <cellStyle name="20% - Accent5 2 2 2 5 4" xfId="4387" xr:uid="{46959AF3-120E-4EE4-8D1A-B6C111BE7986}"/>
    <cellStyle name="20% - Accent5 2 2 2 6" xfId="4388" xr:uid="{0DCE6376-A230-4426-9998-D5CD042C8367}"/>
    <cellStyle name="20% - Accent5 2 2 2 6 2" xfId="4389" xr:uid="{F1BC5B97-CF09-40DC-8F23-3EB2D28638CD}"/>
    <cellStyle name="20% - Accent5 2 2 2 6 2 2" xfId="4390" xr:uid="{1D7E4BCE-6B0D-43C7-91F5-51A9A5E1FCF7}"/>
    <cellStyle name="20% - Accent5 2 2 2 6 2 2 2" xfId="4391" xr:uid="{FBFEE6AE-71AA-4A73-9F9E-518EA7582830}"/>
    <cellStyle name="20% - Accent5 2 2 2 6 2 3" xfId="4392" xr:uid="{F80A2A8D-A9B6-4436-B98D-B50BD8F91A92}"/>
    <cellStyle name="20% - Accent5 2 2 2 6 3" xfId="4393" xr:uid="{86FCF310-BCB4-4CD9-927F-97D7CC50DD48}"/>
    <cellStyle name="20% - Accent5 2 2 2 6 3 2" xfId="4394" xr:uid="{31DDFFE6-1B4D-41CF-8011-78C6179C2AFC}"/>
    <cellStyle name="20% - Accent5 2 2 2 6 4" xfId="4395" xr:uid="{E68BAC8B-A51C-46CD-8A0F-E1000EBB336D}"/>
    <cellStyle name="20% - Accent5 2 2 2 7" xfId="4396" xr:uid="{73E78CE1-3825-47F6-AD16-D14A6B396851}"/>
    <cellStyle name="20% - Accent5 2 2 2 7 2" xfId="4397" xr:uid="{4AA39E17-89AC-452E-9FE7-BFED26C1A931}"/>
    <cellStyle name="20% - Accent5 2 2 2 7 2 2" xfId="4398" xr:uid="{992D00B0-DC01-4D4A-8983-83C88DFBE1B8}"/>
    <cellStyle name="20% - Accent5 2 2 2 7 3" xfId="4399" xr:uid="{16721949-DBCC-4FD6-B66F-F5591D340656}"/>
    <cellStyle name="20% - Accent5 2 2 2 8" xfId="4400" xr:uid="{9888725E-142C-48FC-B20B-0A62B5A5DB02}"/>
    <cellStyle name="20% - Accent5 2 2 2 8 2" xfId="4401" xr:uid="{4BA9F097-EA54-45CC-9EDF-76631B057BE8}"/>
    <cellStyle name="20% - Accent5 2 2 2 9" xfId="4402" xr:uid="{EA28274C-8440-4226-BFB0-B56BAB0BE43E}"/>
    <cellStyle name="20% - Accent5 2 2 3" xfId="4403" xr:uid="{5095DEAF-2038-4907-93C9-8436AF8DF1DD}"/>
    <cellStyle name="20% - Accent5 2 2 3 2" xfId="4404" xr:uid="{94E35427-926B-4A15-8D74-2439E9779056}"/>
    <cellStyle name="20% - Accent5 2 2 3 2 2" xfId="4405" xr:uid="{9ECFEA2C-6C61-4690-A295-3D0D95DD7711}"/>
    <cellStyle name="20% - Accent5 2 2 3 2 2 2" xfId="4406" xr:uid="{136E6436-29DF-4549-B1EB-8899D1EF4FE3}"/>
    <cellStyle name="20% - Accent5 2 2 3 2 2 2 2" xfId="4407" xr:uid="{9B2C04E1-299B-4E92-A77A-301D294CEC7E}"/>
    <cellStyle name="20% - Accent5 2 2 3 2 2 2 2 2" xfId="4408" xr:uid="{68320EB3-5F28-405D-B976-D209E0CA04F3}"/>
    <cellStyle name="20% - Accent5 2 2 3 2 2 2 3" xfId="4409" xr:uid="{9F0D3B56-6D8A-4D7E-B1B7-2D8D1EA11368}"/>
    <cellStyle name="20% - Accent5 2 2 3 2 2 3" xfId="4410" xr:uid="{DC995E8B-A76A-4647-AD30-EF8EE9CC972F}"/>
    <cellStyle name="20% - Accent5 2 2 3 2 2 3 2" xfId="4411" xr:uid="{DA935E54-FFC4-477E-9442-C12E4F680F2F}"/>
    <cellStyle name="20% - Accent5 2 2 3 2 2 4" xfId="4412" xr:uid="{80A22F12-8DE0-405D-BE7E-1B34AB829B2D}"/>
    <cellStyle name="20% - Accent5 2 2 3 2 3" xfId="4413" xr:uid="{506D7FD7-0C72-4513-92A7-53DBF85FBC31}"/>
    <cellStyle name="20% - Accent5 2 2 3 2 3 2" xfId="4414" xr:uid="{E09FEB41-E2F6-45B6-8605-CD85E288EDF5}"/>
    <cellStyle name="20% - Accent5 2 2 3 2 3 2 2" xfId="4415" xr:uid="{F00876E6-5F75-4D06-97E2-270552CD71DB}"/>
    <cellStyle name="20% - Accent5 2 2 3 2 3 2 2 2" xfId="4416" xr:uid="{7BCB9CD9-EAD8-44AD-81E3-311AE813514E}"/>
    <cellStyle name="20% - Accent5 2 2 3 2 3 2 3" xfId="4417" xr:uid="{8A00307D-361E-40C0-9B2F-89C02E4A919A}"/>
    <cellStyle name="20% - Accent5 2 2 3 2 3 3" xfId="4418" xr:uid="{BA42A3B1-0531-4383-93DF-A167967B357C}"/>
    <cellStyle name="20% - Accent5 2 2 3 2 3 3 2" xfId="4419" xr:uid="{241F5712-90D5-4734-9D65-42430A6C2F07}"/>
    <cellStyle name="20% - Accent5 2 2 3 2 3 4" xfId="4420" xr:uid="{52BCDA74-FAD1-4A92-89F0-C8BFF4A11CCA}"/>
    <cellStyle name="20% - Accent5 2 2 3 2 4" xfId="4421" xr:uid="{EDF08C5E-2CDE-48E4-8A87-69722E581F2E}"/>
    <cellStyle name="20% - Accent5 2 2 3 2 4 2" xfId="4422" xr:uid="{EA3C5273-5116-4963-89ED-A38919825840}"/>
    <cellStyle name="20% - Accent5 2 2 3 2 4 2 2" xfId="4423" xr:uid="{B9FF2891-6016-4891-9422-788DE43A5182}"/>
    <cellStyle name="20% - Accent5 2 2 3 2 4 3" xfId="4424" xr:uid="{73DCB57A-4EAD-4F8C-BDC6-FD1A9C400F52}"/>
    <cellStyle name="20% - Accent5 2 2 3 2 5" xfId="4425" xr:uid="{7F5F5647-0526-4D2F-98DC-66FA653C71EA}"/>
    <cellStyle name="20% - Accent5 2 2 3 2 5 2" xfId="4426" xr:uid="{4E86B867-9FB4-4AF8-BFB3-F52A952AFEE2}"/>
    <cellStyle name="20% - Accent5 2 2 3 2 6" xfId="4427" xr:uid="{A13263CA-2B2A-4086-BF3B-F9E5365A9283}"/>
    <cellStyle name="20% - Accent5 2 2 3 3" xfId="4428" xr:uid="{C604D1B3-306F-4875-AD01-1412C38A6F35}"/>
    <cellStyle name="20% - Accent5 2 2 3 3 2" xfId="4429" xr:uid="{1561E153-225D-4151-A8C4-854F1EC9FC62}"/>
    <cellStyle name="20% - Accent5 2 2 3 3 2 2" xfId="4430" xr:uid="{65C6D67B-7667-4301-AE8A-C7FE9AD6486F}"/>
    <cellStyle name="20% - Accent5 2 2 3 3 2 2 2" xfId="4431" xr:uid="{649D09AE-0181-441D-9012-C655A72C2FE5}"/>
    <cellStyle name="20% - Accent5 2 2 3 3 2 3" xfId="4432" xr:uid="{3AC67142-257C-42DE-A68A-8AE71B8ACB6C}"/>
    <cellStyle name="20% - Accent5 2 2 3 3 3" xfId="4433" xr:uid="{B86F1A2A-E9F5-41ED-9394-EC115B168FF0}"/>
    <cellStyle name="20% - Accent5 2 2 3 3 3 2" xfId="4434" xr:uid="{9464E92B-9F25-45B8-B132-B6226AE2BA85}"/>
    <cellStyle name="20% - Accent5 2 2 3 3 4" xfId="4435" xr:uid="{C5B8A076-DAB2-4311-A01C-40BA1A7218A0}"/>
    <cellStyle name="20% - Accent5 2 2 3 4" xfId="4436" xr:uid="{166DF667-2FD5-4468-874F-298F514C0F1E}"/>
    <cellStyle name="20% - Accent5 2 2 3 4 2" xfId="4437" xr:uid="{752B3940-115F-4F77-A2C7-3A7749B4BE23}"/>
    <cellStyle name="20% - Accent5 2 2 3 4 2 2" xfId="4438" xr:uid="{348FF0DD-1916-4AF7-8CFB-C3D7B1FA9973}"/>
    <cellStyle name="20% - Accent5 2 2 3 4 2 2 2" xfId="4439" xr:uid="{8DE5291F-F01A-4119-8936-655E442ACBC9}"/>
    <cellStyle name="20% - Accent5 2 2 3 4 2 3" xfId="4440" xr:uid="{228BB535-BE76-4F47-94F1-00FD1C9F7052}"/>
    <cellStyle name="20% - Accent5 2 2 3 4 3" xfId="4441" xr:uid="{76E2A7E7-C6F0-4DD2-AAE0-BDFB6EE7614F}"/>
    <cellStyle name="20% - Accent5 2 2 3 4 3 2" xfId="4442" xr:uid="{BCDC1B34-945D-4588-8C9F-F48D6AEF5001}"/>
    <cellStyle name="20% - Accent5 2 2 3 4 4" xfId="4443" xr:uid="{5CE9F713-B539-4D8D-9640-C563086D69C3}"/>
    <cellStyle name="20% - Accent5 2 2 3 5" xfId="4444" xr:uid="{81449122-7E8C-4B53-BAA6-B8EA68F4D495}"/>
    <cellStyle name="20% - Accent5 2 2 3 5 2" xfId="4445" xr:uid="{BCCA441A-3DC3-4489-9CFD-351BF669AD12}"/>
    <cellStyle name="20% - Accent5 2 2 3 5 2 2" xfId="4446" xr:uid="{C03C7500-4069-42BB-A53F-9BF91DB37DB4}"/>
    <cellStyle name="20% - Accent5 2 2 3 5 3" xfId="4447" xr:uid="{07BF39A8-D8DA-4584-A268-4ECDBBA6D276}"/>
    <cellStyle name="20% - Accent5 2 2 3 6" xfId="4448" xr:uid="{FD83378E-F073-4215-9B1E-331F27D78469}"/>
    <cellStyle name="20% - Accent5 2 2 3 6 2" xfId="4449" xr:uid="{5492E2E4-2EE7-46D3-AE70-4627600D2E81}"/>
    <cellStyle name="20% - Accent5 2 2 3 7" xfId="4450" xr:uid="{0578D9A1-DE59-4896-BB52-E16ABB5E4652}"/>
    <cellStyle name="20% - Accent5 2 2 4" xfId="4451" xr:uid="{3C387665-9F03-4E81-BCD0-62993D3B7DA1}"/>
    <cellStyle name="20% - Accent5 2 2 4 2" xfId="4452" xr:uid="{B08B7A53-EFD8-4670-BC60-BCD1AD973D10}"/>
    <cellStyle name="20% - Accent5 2 2 4 2 2" xfId="4453" xr:uid="{342620E9-ED14-4150-B7A5-E960CEFC5CF2}"/>
    <cellStyle name="20% - Accent5 2 2 4 2 2 2" xfId="4454" xr:uid="{2520F09A-C3AF-4DEE-B75D-2CB6B02D6F81}"/>
    <cellStyle name="20% - Accent5 2 2 4 2 2 2 2" xfId="4455" xr:uid="{E1A67CC7-5552-4DE1-A58A-C2E743113A57}"/>
    <cellStyle name="20% - Accent5 2 2 4 2 2 3" xfId="4456" xr:uid="{460313C0-FD69-42D9-9884-D81D7A0CAF66}"/>
    <cellStyle name="20% - Accent5 2 2 4 2 3" xfId="4457" xr:uid="{93D15B6F-E28F-462C-8C6B-4233667E29FA}"/>
    <cellStyle name="20% - Accent5 2 2 4 2 3 2" xfId="4458" xr:uid="{F3B7DFE4-FE0F-458B-BC82-CB52CA20CF9D}"/>
    <cellStyle name="20% - Accent5 2 2 4 2 4" xfId="4459" xr:uid="{CA39A26A-A7D7-4571-83DF-CAFDDD1BDEB7}"/>
    <cellStyle name="20% - Accent5 2 2 4 3" xfId="4460" xr:uid="{1EBD4644-BE66-455B-9EB8-C016ABF92C5D}"/>
    <cellStyle name="20% - Accent5 2 2 4 3 2" xfId="4461" xr:uid="{C5FCD1F3-CFA6-4E31-B300-5923E6826794}"/>
    <cellStyle name="20% - Accent5 2 2 4 3 2 2" xfId="4462" xr:uid="{54EFC1E5-3FC6-4E61-A330-6BB71F6393FB}"/>
    <cellStyle name="20% - Accent5 2 2 4 3 2 2 2" xfId="4463" xr:uid="{D2C96B51-91DD-4B3C-A2AD-9A91CAF3F654}"/>
    <cellStyle name="20% - Accent5 2 2 4 3 2 3" xfId="4464" xr:uid="{67F5CD3D-97C1-4850-B6BA-942807F48F35}"/>
    <cellStyle name="20% - Accent5 2 2 4 3 3" xfId="4465" xr:uid="{470C6216-A830-42B6-8E0F-C96B32813008}"/>
    <cellStyle name="20% - Accent5 2 2 4 3 3 2" xfId="4466" xr:uid="{C3B44851-6AFA-46E4-9010-639E97D78524}"/>
    <cellStyle name="20% - Accent5 2 2 4 3 4" xfId="4467" xr:uid="{6A8B5183-7B26-4B74-8D77-2F8A49827BCE}"/>
    <cellStyle name="20% - Accent5 2 2 4 4" xfId="4468" xr:uid="{84F5D96A-4A06-431D-9BDC-23A972C1C473}"/>
    <cellStyle name="20% - Accent5 2 2 4 4 2" xfId="4469" xr:uid="{A380A0D4-5FFC-4A72-816D-8D42B0103441}"/>
    <cellStyle name="20% - Accent5 2 2 4 4 2 2" xfId="4470" xr:uid="{6034A51F-B606-45A6-ACED-35E08177E256}"/>
    <cellStyle name="20% - Accent5 2 2 4 4 3" xfId="4471" xr:uid="{4DEF9044-A381-429D-84F1-F1F06EEBB19A}"/>
    <cellStyle name="20% - Accent5 2 2 4 5" xfId="4472" xr:uid="{14A9A6ED-CCC1-4B3E-A884-B0939448AA51}"/>
    <cellStyle name="20% - Accent5 2 2 4 5 2" xfId="4473" xr:uid="{1AFFCD26-3FD2-4A63-89C7-F70B6B9D9381}"/>
    <cellStyle name="20% - Accent5 2 2 4 6" xfId="4474" xr:uid="{EF9EF9E2-A20A-42E2-8030-F1E0BE67F9A2}"/>
    <cellStyle name="20% - Accent5 2 2 5" xfId="4475" xr:uid="{277B8004-FBCA-40C5-B4AF-119BB2034967}"/>
    <cellStyle name="20% - Accent5 2 2 5 2" xfId="4476" xr:uid="{5E6079C4-1070-46A1-8812-01AB8BABFA9E}"/>
    <cellStyle name="20% - Accent5 2 2 5 2 2" xfId="4477" xr:uid="{FE679167-F7F7-437F-97C5-B4F1C9581102}"/>
    <cellStyle name="20% - Accent5 2 2 5 2 2 2" xfId="4478" xr:uid="{176F695A-E565-4403-9562-93332609150D}"/>
    <cellStyle name="20% - Accent5 2 2 5 2 3" xfId="4479" xr:uid="{9694F6A5-69BC-4A6B-9218-E666537CF2E1}"/>
    <cellStyle name="20% - Accent5 2 2 5 3" xfId="4480" xr:uid="{A8E40883-F484-41FC-B698-8DFADF6C4FFF}"/>
    <cellStyle name="20% - Accent5 2 2 5 3 2" xfId="4481" xr:uid="{31E16944-9802-468D-9726-2E06D3509F7B}"/>
    <cellStyle name="20% - Accent5 2 2 5 4" xfId="4482" xr:uid="{6D16A8F0-9209-42FF-9F6F-D70E791B574B}"/>
    <cellStyle name="20% - Accent5 2 2 6" xfId="4483" xr:uid="{1383C24F-B5CB-4719-A38A-2099F61E1F32}"/>
    <cellStyle name="20% - Accent5 2 2 6 2" xfId="4484" xr:uid="{82EF952D-62FD-4006-A64C-2F6597139BC7}"/>
    <cellStyle name="20% - Accent5 2 2 6 2 2" xfId="4485" xr:uid="{BB541024-D0E4-4D84-A35A-F8A6D2D52FF4}"/>
    <cellStyle name="20% - Accent5 2 2 6 2 2 2" xfId="4486" xr:uid="{86BFA398-598B-41E9-9E34-113359DD6084}"/>
    <cellStyle name="20% - Accent5 2 2 6 2 3" xfId="4487" xr:uid="{3B42C9D1-0DA3-436E-8F56-E5A16129FDDD}"/>
    <cellStyle name="20% - Accent5 2 2 6 3" xfId="4488" xr:uid="{17F2E3C9-8158-40CF-893B-557F59170F9F}"/>
    <cellStyle name="20% - Accent5 2 2 6 3 2" xfId="4489" xr:uid="{9B939987-C23B-4035-BC67-F20368F4C75F}"/>
    <cellStyle name="20% - Accent5 2 2 6 4" xfId="4490" xr:uid="{388B7B0D-044E-4C50-9989-A225EB3DCA6F}"/>
    <cellStyle name="20% - Accent5 2 2 7" xfId="4491" xr:uid="{3ABB7127-B49A-4BD9-82B6-E4230687563B}"/>
    <cellStyle name="20% - Accent5 2 2 7 2" xfId="4492" xr:uid="{20A3FD5A-A44C-41A7-AEFD-A37CF5E192DB}"/>
    <cellStyle name="20% - Accent5 2 2 7 2 2" xfId="4493" xr:uid="{F537A997-6920-4698-B59E-D5DBB0B1B627}"/>
    <cellStyle name="20% - Accent5 2 2 7 2 2 2" xfId="4494" xr:uid="{4AC74FFB-53D8-44FD-B7CE-11FF2246CAEB}"/>
    <cellStyle name="20% - Accent5 2 2 7 2 3" xfId="4495" xr:uid="{9FD80F4D-14BD-4F0A-A7AD-600D21870BF5}"/>
    <cellStyle name="20% - Accent5 2 2 7 3" xfId="4496" xr:uid="{68F8D4E1-6288-40E9-8DE5-2523773587C4}"/>
    <cellStyle name="20% - Accent5 2 2 7 3 2" xfId="4497" xr:uid="{6E116A56-47D3-4E29-9892-1B148C6A7DFC}"/>
    <cellStyle name="20% - Accent5 2 2 7 4" xfId="4498" xr:uid="{93542BB2-8EBF-46E6-BEF5-1B665BBE907B}"/>
    <cellStyle name="20% - Accent5 2 2 8" xfId="4499" xr:uid="{246B8FF1-AC13-4F79-AF03-45960E3A3D3A}"/>
    <cellStyle name="20% - Accent5 2 2 8 2" xfId="4500" xr:uid="{F68F9DF3-5947-4BFE-B72C-54BFD3D1A315}"/>
    <cellStyle name="20% - Accent5 2 2 8 2 2" xfId="4501" xr:uid="{8A167EE8-E6D2-4FF3-A1C2-3A227187382D}"/>
    <cellStyle name="20% - Accent5 2 2 8 2 2 2" xfId="4502" xr:uid="{559C4861-B81C-4EB6-8464-256E54DFB71F}"/>
    <cellStyle name="20% - Accent5 2 2 8 2 3" xfId="4503" xr:uid="{19296D33-E027-46CD-8C30-54251A626E04}"/>
    <cellStyle name="20% - Accent5 2 2 8 3" xfId="4504" xr:uid="{0EAD6C02-8F8E-4BD4-B58D-C9634D62EB24}"/>
    <cellStyle name="20% - Accent5 2 2 8 3 2" xfId="4505" xr:uid="{2DC13E54-11A2-4B47-B366-D8C4366946E4}"/>
    <cellStyle name="20% - Accent5 2 2 8 4" xfId="4506" xr:uid="{EC1F9984-1BB4-40C7-AF4C-37E5BF097DB6}"/>
    <cellStyle name="20% - Accent5 2 2 9" xfId="4507" xr:uid="{58777A1E-1364-4EDC-8425-86FF8E283BD6}"/>
    <cellStyle name="20% - Accent5 2 2 9 2" xfId="4508" xr:uid="{CE59FDD6-7E8B-4A0D-B2D4-EA1B648BD581}"/>
    <cellStyle name="20% - Accent5 2 2 9 2 2" xfId="4509" xr:uid="{DC311460-5224-43BB-9AF4-06BB7926CAFE}"/>
    <cellStyle name="20% - Accent5 2 2 9 3" xfId="4510" xr:uid="{FF353FCE-5D52-404F-9970-3A7FFA9B6BCE}"/>
    <cellStyle name="20% - Accent5 2 3" xfId="4511" xr:uid="{E11BB68D-3F73-4AEB-BCBB-71E6B7E21C0E}"/>
    <cellStyle name="20% - Accent5 2 3 10" xfId="4512" xr:uid="{34954495-2465-4442-8A29-AE0B9A21F9BE}"/>
    <cellStyle name="20% - Accent5 2 3 10 2" xfId="4513" xr:uid="{17160650-AE52-46C9-877A-FCA6F86EEA09}"/>
    <cellStyle name="20% - Accent5 2 3 11" xfId="4514" xr:uid="{4DE39B78-6213-4EBB-8069-C726C875BC79}"/>
    <cellStyle name="20% - Accent5 2 3 2" xfId="4515" xr:uid="{FF31AEC2-787A-433F-B986-C51FA55A402D}"/>
    <cellStyle name="20% - Accent5 2 3 2 2" xfId="4516" xr:uid="{27115B0E-ADAB-49AE-98DB-3FED8CF2904B}"/>
    <cellStyle name="20% - Accent5 2 3 2 2 2" xfId="4517" xr:uid="{74D551EA-2F68-4DEB-929E-6A6FF6F1ACD9}"/>
    <cellStyle name="20% - Accent5 2 3 2 2 2 2" xfId="4518" xr:uid="{4AD5B351-CF69-4F34-825B-83B35FBC47CA}"/>
    <cellStyle name="20% - Accent5 2 3 2 2 2 2 2" xfId="4519" xr:uid="{8D0D626A-B109-4FC4-9497-C1CEE46F17D8}"/>
    <cellStyle name="20% - Accent5 2 3 2 2 2 2 2 2" xfId="4520" xr:uid="{2086B8B7-10E4-45A5-8559-04C91E603186}"/>
    <cellStyle name="20% - Accent5 2 3 2 2 2 2 3" xfId="4521" xr:uid="{9187DFE3-5A22-4915-B820-F6CD41BC93C1}"/>
    <cellStyle name="20% - Accent5 2 3 2 2 2 3" xfId="4522" xr:uid="{FA33E2F7-5126-40E4-B9DC-C4D80AFBF7E0}"/>
    <cellStyle name="20% - Accent5 2 3 2 2 2 3 2" xfId="4523" xr:uid="{D15C7351-1844-492D-B1BC-99524BBEDF99}"/>
    <cellStyle name="20% - Accent5 2 3 2 2 2 4" xfId="4524" xr:uid="{FF74755E-4035-4B62-BDE0-9E5290098C03}"/>
    <cellStyle name="20% - Accent5 2 3 2 2 3" xfId="4525" xr:uid="{E31E2F85-63F9-4009-9386-F577BB5FF0A5}"/>
    <cellStyle name="20% - Accent5 2 3 2 2 3 2" xfId="4526" xr:uid="{4E2A8AD8-DC6E-435C-A9D7-16899C27D062}"/>
    <cellStyle name="20% - Accent5 2 3 2 2 3 2 2" xfId="4527" xr:uid="{8981967C-BE30-4D08-8832-6271CD5318A4}"/>
    <cellStyle name="20% - Accent5 2 3 2 2 3 2 2 2" xfId="4528" xr:uid="{BA098E49-04A7-4B8E-8C7A-769DBDCFFBFA}"/>
    <cellStyle name="20% - Accent5 2 3 2 2 3 2 3" xfId="4529" xr:uid="{00AED957-7200-4B2F-A759-1DEB829A3C31}"/>
    <cellStyle name="20% - Accent5 2 3 2 2 3 3" xfId="4530" xr:uid="{AC197C09-B7A4-4079-ACEA-82DF69B938B3}"/>
    <cellStyle name="20% - Accent5 2 3 2 2 3 3 2" xfId="4531" xr:uid="{C99F01AB-4E2A-4CA2-8D71-79841136F9E5}"/>
    <cellStyle name="20% - Accent5 2 3 2 2 3 4" xfId="4532" xr:uid="{5916DF8C-E125-41C8-A346-ED5024490676}"/>
    <cellStyle name="20% - Accent5 2 3 2 2 4" xfId="4533" xr:uid="{D23B8885-96BF-4CDD-8838-BF242CE4B507}"/>
    <cellStyle name="20% - Accent5 2 3 2 2 4 2" xfId="4534" xr:uid="{FE60693B-7385-46ED-B2CE-64BBB6562265}"/>
    <cellStyle name="20% - Accent5 2 3 2 2 4 2 2" xfId="4535" xr:uid="{F1ACE920-AF1E-4950-8820-41DA2394B1C8}"/>
    <cellStyle name="20% - Accent5 2 3 2 2 4 3" xfId="4536" xr:uid="{916F9116-0189-4ACA-99EC-9F29BCCF40BF}"/>
    <cellStyle name="20% - Accent5 2 3 2 2 5" xfId="4537" xr:uid="{15E0BA63-1A11-4A4B-9F63-2E91E4E7E068}"/>
    <cellStyle name="20% - Accent5 2 3 2 2 5 2" xfId="4538" xr:uid="{07DF6475-B276-4905-90E4-FFADC3C6E9FA}"/>
    <cellStyle name="20% - Accent5 2 3 2 2 6" xfId="4539" xr:uid="{733A60E0-3CAD-404B-B42E-EA86F6E520C5}"/>
    <cellStyle name="20% - Accent5 2 3 2 3" xfId="4540" xr:uid="{EB7768E9-D4F2-4F32-8115-A998FDAD45FA}"/>
    <cellStyle name="20% - Accent5 2 3 2 3 2" xfId="4541" xr:uid="{5FC1F9C1-BBA9-4F99-B267-70BA393A3FAC}"/>
    <cellStyle name="20% - Accent5 2 3 2 3 2 2" xfId="4542" xr:uid="{46D743EA-2FFF-48B1-A68D-6A28CE752346}"/>
    <cellStyle name="20% - Accent5 2 3 2 3 2 2 2" xfId="4543" xr:uid="{82DC55F8-84E8-4049-87FE-C806FFDCCB54}"/>
    <cellStyle name="20% - Accent5 2 3 2 3 2 3" xfId="4544" xr:uid="{C76862AB-10E3-4675-B502-7FE1ED6D7B27}"/>
    <cellStyle name="20% - Accent5 2 3 2 3 3" xfId="4545" xr:uid="{1438212E-408E-4F07-9716-F59DC9C738F5}"/>
    <cellStyle name="20% - Accent5 2 3 2 3 3 2" xfId="4546" xr:uid="{340CAC38-BC89-4435-9BFA-938B0A1C69BF}"/>
    <cellStyle name="20% - Accent5 2 3 2 3 4" xfId="4547" xr:uid="{C3C9C526-084F-4D00-8D07-2BD55D74A438}"/>
    <cellStyle name="20% - Accent5 2 3 2 4" xfId="4548" xr:uid="{DB92CFA4-5BC3-403B-9780-612F9814BC56}"/>
    <cellStyle name="20% - Accent5 2 3 2 4 2" xfId="4549" xr:uid="{6AB0DF1D-49B3-4271-8028-59C0AE458892}"/>
    <cellStyle name="20% - Accent5 2 3 2 4 2 2" xfId="4550" xr:uid="{B71FCC96-DBFD-47F7-AA67-F2CF1C784514}"/>
    <cellStyle name="20% - Accent5 2 3 2 4 2 2 2" xfId="4551" xr:uid="{218D905A-5254-4DC8-921C-51C98FCAF228}"/>
    <cellStyle name="20% - Accent5 2 3 2 4 2 3" xfId="4552" xr:uid="{C4953D37-7D88-4EB1-BE9B-0C9E2A7344F1}"/>
    <cellStyle name="20% - Accent5 2 3 2 4 3" xfId="4553" xr:uid="{9306295F-00C9-4BF6-A976-195065360F66}"/>
    <cellStyle name="20% - Accent5 2 3 2 4 3 2" xfId="4554" xr:uid="{6943A7B5-603F-4103-BB8F-F5E6D141484F}"/>
    <cellStyle name="20% - Accent5 2 3 2 4 4" xfId="4555" xr:uid="{8D22F76B-31BA-4AAF-874B-2BA5FFC92941}"/>
    <cellStyle name="20% - Accent5 2 3 2 5" xfId="4556" xr:uid="{CD3696B9-E78F-45EE-92C9-54766FEEBD4F}"/>
    <cellStyle name="20% - Accent5 2 3 2 5 2" xfId="4557" xr:uid="{EC145525-F74E-4666-A8D9-B4C20D03CD13}"/>
    <cellStyle name="20% - Accent5 2 3 2 5 2 2" xfId="4558" xr:uid="{B035CD50-90EF-4D2E-9031-C65F25111405}"/>
    <cellStyle name="20% - Accent5 2 3 2 5 2 2 2" xfId="4559" xr:uid="{1C44B01C-C80B-41C0-8907-A6DF224D81BC}"/>
    <cellStyle name="20% - Accent5 2 3 2 5 2 3" xfId="4560" xr:uid="{7DA67C08-9C6F-4E26-994E-F688C3C8F439}"/>
    <cellStyle name="20% - Accent5 2 3 2 5 3" xfId="4561" xr:uid="{8E2C9F44-34D0-4042-9948-8463F870C3ED}"/>
    <cellStyle name="20% - Accent5 2 3 2 5 3 2" xfId="4562" xr:uid="{D09AF7D9-BEA8-4DC4-A3FA-C481343E3058}"/>
    <cellStyle name="20% - Accent5 2 3 2 5 4" xfId="4563" xr:uid="{71817800-A4CB-4513-AB99-F866C8AEC966}"/>
    <cellStyle name="20% - Accent5 2 3 2 6" xfId="4564" xr:uid="{93064806-314B-404E-BA17-5A31366934FD}"/>
    <cellStyle name="20% - Accent5 2 3 2 6 2" xfId="4565" xr:uid="{09E3B591-DD83-48C0-B28A-5701D5F277A8}"/>
    <cellStyle name="20% - Accent5 2 3 2 6 2 2" xfId="4566" xr:uid="{2882E1EA-A0BB-4A39-87A3-641F76E51FCE}"/>
    <cellStyle name="20% - Accent5 2 3 2 6 2 2 2" xfId="4567" xr:uid="{D8676723-8535-4A9D-BD76-C57F2E9B05C4}"/>
    <cellStyle name="20% - Accent5 2 3 2 6 2 3" xfId="4568" xr:uid="{955CBF89-A66F-4A65-8797-AF030A13BAA5}"/>
    <cellStyle name="20% - Accent5 2 3 2 6 3" xfId="4569" xr:uid="{2C87DA75-65D1-4CD4-9FFC-07900BB0F2A9}"/>
    <cellStyle name="20% - Accent5 2 3 2 6 3 2" xfId="4570" xr:uid="{3AEFF492-3131-4AF7-A697-1302F170D4BC}"/>
    <cellStyle name="20% - Accent5 2 3 2 6 4" xfId="4571" xr:uid="{BC80BF01-C450-4A24-94BD-166BA03147E0}"/>
    <cellStyle name="20% - Accent5 2 3 2 7" xfId="4572" xr:uid="{8E8A899A-AAFE-46CE-979F-269E0262E205}"/>
    <cellStyle name="20% - Accent5 2 3 2 7 2" xfId="4573" xr:uid="{85A3AC1F-1AB3-42AE-AE7D-3CA1CB35F99A}"/>
    <cellStyle name="20% - Accent5 2 3 2 7 2 2" xfId="4574" xr:uid="{360DDCA9-3470-4087-95FF-7B4D006BA03A}"/>
    <cellStyle name="20% - Accent5 2 3 2 7 3" xfId="4575" xr:uid="{43890C46-E4B9-4D0C-B793-E10FFC568340}"/>
    <cellStyle name="20% - Accent5 2 3 2 8" xfId="4576" xr:uid="{A2306B4D-0BBF-4B4D-8908-9FEF94A4F390}"/>
    <cellStyle name="20% - Accent5 2 3 2 8 2" xfId="4577" xr:uid="{AE3A747F-EA14-4FE4-ACED-D8D8568F5BE0}"/>
    <cellStyle name="20% - Accent5 2 3 2 9" xfId="4578" xr:uid="{7BF5330D-7FCD-4C9A-B229-A79494F41B6B}"/>
    <cellStyle name="20% - Accent5 2 3 3" xfId="4579" xr:uid="{E26CEE9A-119E-4FFF-9A65-60EFED717BD4}"/>
    <cellStyle name="20% - Accent5 2 3 3 2" xfId="4580" xr:uid="{467ABEE1-955B-4354-98A4-481477C4CCB0}"/>
    <cellStyle name="20% - Accent5 2 3 3 2 2" xfId="4581" xr:uid="{8896654A-5C7B-4757-A427-2515163A09C6}"/>
    <cellStyle name="20% - Accent5 2 3 3 2 2 2" xfId="4582" xr:uid="{79F4C005-4CA7-4B74-8FBD-E9B568284586}"/>
    <cellStyle name="20% - Accent5 2 3 3 2 2 2 2" xfId="4583" xr:uid="{04717A84-5403-4791-9731-FBE60F7EC903}"/>
    <cellStyle name="20% - Accent5 2 3 3 2 2 2 2 2" xfId="4584" xr:uid="{626B9178-82D3-479C-9D4C-B9C56DB3C835}"/>
    <cellStyle name="20% - Accent5 2 3 3 2 2 2 3" xfId="4585" xr:uid="{8C56E5AB-E45F-4F88-8093-5FED6217B86D}"/>
    <cellStyle name="20% - Accent5 2 3 3 2 2 3" xfId="4586" xr:uid="{D2873D34-D04E-457B-A04E-DC270AA1AFDE}"/>
    <cellStyle name="20% - Accent5 2 3 3 2 2 3 2" xfId="4587" xr:uid="{A817B5A8-8B1C-49D4-ABC5-B27139BFDEA7}"/>
    <cellStyle name="20% - Accent5 2 3 3 2 2 4" xfId="4588" xr:uid="{09EC4CFD-D41F-4010-9D2D-8C393C587822}"/>
    <cellStyle name="20% - Accent5 2 3 3 2 3" xfId="4589" xr:uid="{89933D86-907C-4954-837A-D866344B26EB}"/>
    <cellStyle name="20% - Accent5 2 3 3 2 3 2" xfId="4590" xr:uid="{74B5FD9D-5B7A-4532-8D8E-027ACA2C43F7}"/>
    <cellStyle name="20% - Accent5 2 3 3 2 3 2 2" xfId="4591" xr:uid="{A48B3886-3443-42E4-A9FE-7C0609FA6C09}"/>
    <cellStyle name="20% - Accent5 2 3 3 2 3 2 2 2" xfId="4592" xr:uid="{46ED6543-1748-4A6E-AE60-18772CBFB7D9}"/>
    <cellStyle name="20% - Accent5 2 3 3 2 3 2 3" xfId="4593" xr:uid="{726BB769-AE19-4BC6-B3C9-0BBA8F147B1F}"/>
    <cellStyle name="20% - Accent5 2 3 3 2 3 3" xfId="4594" xr:uid="{28E482CD-202E-46FB-A1D0-1486B7D5FB38}"/>
    <cellStyle name="20% - Accent5 2 3 3 2 3 3 2" xfId="4595" xr:uid="{01C33F77-A216-42D5-A282-78A01F9395FA}"/>
    <cellStyle name="20% - Accent5 2 3 3 2 3 4" xfId="4596" xr:uid="{184C89D4-C06C-48D6-ADF7-B6AC75D7DEB8}"/>
    <cellStyle name="20% - Accent5 2 3 3 2 4" xfId="4597" xr:uid="{15B835B8-1180-4C85-8986-C03BAF1FDB0B}"/>
    <cellStyle name="20% - Accent5 2 3 3 2 4 2" xfId="4598" xr:uid="{A0EDC692-EDDC-4471-A28D-AFD6505892C6}"/>
    <cellStyle name="20% - Accent5 2 3 3 2 4 2 2" xfId="4599" xr:uid="{05738DC2-BA20-4B95-9443-A73FC4D3372D}"/>
    <cellStyle name="20% - Accent5 2 3 3 2 4 3" xfId="4600" xr:uid="{E9CBAC6B-9CF9-42D8-9148-EAEB57A5AA26}"/>
    <cellStyle name="20% - Accent5 2 3 3 2 5" xfId="4601" xr:uid="{F7430C0E-1B21-4030-A978-A1F50873536B}"/>
    <cellStyle name="20% - Accent5 2 3 3 2 5 2" xfId="4602" xr:uid="{8E6A3446-DB81-4999-8946-986DCF526D56}"/>
    <cellStyle name="20% - Accent5 2 3 3 2 6" xfId="4603" xr:uid="{F5C56E2D-CFEB-4930-BA96-3C337DF725D2}"/>
    <cellStyle name="20% - Accent5 2 3 3 3" xfId="4604" xr:uid="{BA011FFC-053E-4D37-A01F-672CB7FDF785}"/>
    <cellStyle name="20% - Accent5 2 3 3 3 2" xfId="4605" xr:uid="{8595F898-DE29-4E3B-BFAD-F2A2BD855507}"/>
    <cellStyle name="20% - Accent5 2 3 3 3 2 2" xfId="4606" xr:uid="{42E7826D-5E1C-4AC1-9173-A6FC34701082}"/>
    <cellStyle name="20% - Accent5 2 3 3 3 2 2 2" xfId="4607" xr:uid="{9B4CDE33-CDDF-4480-925B-3A3B7956E6DD}"/>
    <cellStyle name="20% - Accent5 2 3 3 3 2 3" xfId="4608" xr:uid="{03F51E8D-EF41-4C3A-B93F-017B5C9F3AA8}"/>
    <cellStyle name="20% - Accent5 2 3 3 3 3" xfId="4609" xr:uid="{851B53D2-2FDE-4766-9D21-356381683137}"/>
    <cellStyle name="20% - Accent5 2 3 3 3 3 2" xfId="4610" xr:uid="{E63F8E2A-7DB8-4E98-AB92-1C5417D368B9}"/>
    <cellStyle name="20% - Accent5 2 3 3 3 4" xfId="4611" xr:uid="{BAC3F9E3-28DE-4E94-A824-826C47A7B503}"/>
    <cellStyle name="20% - Accent5 2 3 3 4" xfId="4612" xr:uid="{4278BA59-53A5-4C7B-BA00-4C0D9A12F81C}"/>
    <cellStyle name="20% - Accent5 2 3 3 4 2" xfId="4613" xr:uid="{2970A2C1-2081-469C-86B5-7063049BD6B0}"/>
    <cellStyle name="20% - Accent5 2 3 3 4 2 2" xfId="4614" xr:uid="{478385BA-F5C3-440A-B851-D9927B07A4AF}"/>
    <cellStyle name="20% - Accent5 2 3 3 4 2 2 2" xfId="4615" xr:uid="{1F3EB55F-E701-4418-8647-24502BF43642}"/>
    <cellStyle name="20% - Accent5 2 3 3 4 2 3" xfId="4616" xr:uid="{F6A39135-0979-45E2-B7C3-59206EB28217}"/>
    <cellStyle name="20% - Accent5 2 3 3 4 3" xfId="4617" xr:uid="{5F90D450-D3BD-42B7-AEF6-5F7A361AB90B}"/>
    <cellStyle name="20% - Accent5 2 3 3 4 3 2" xfId="4618" xr:uid="{3B954D29-60F6-426E-BA7E-6270367D8F04}"/>
    <cellStyle name="20% - Accent5 2 3 3 4 4" xfId="4619" xr:uid="{8DD21EFB-2079-44DF-B7CD-7AA3D26ADCD1}"/>
    <cellStyle name="20% - Accent5 2 3 3 5" xfId="4620" xr:uid="{83883F8B-A06D-46FF-8D04-F5A8DF414CE1}"/>
    <cellStyle name="20% - Accent5 2 3 3 5 2" xfId="4621" xr:uid="{69C9E057-8277-4D78-9B52-D8977F109708}"/>
    <cellStyle name="20% - Accent5 2 3 3 5 2 2" xfId="4622" xr:uid="{099FFC81-F674-41BE-8097-406E3E023163}"/>
    <cellStyle name="20% - Accent5 2 3 3 5 3" xfId="4623" xr:uid="{065EC5B5-8638-40BF-A63D-B2A4B9D7A636}"/>
    <cellStyle name="20% - Accent5 2 3 3 6" xfId="4624" xr:uid="{A17202A8-BDB0-41A1-9A28-2D88DBD06538}"/>
    <cellStyle name="20% - Accent5 2 3 3 6 2" xfId="4625" xr:uid="{DAE9285B-BF18-4975-82B7-631CD6AB33B3}"/>
    <cellStyle name="20% - Accent5 2 3 3 7" xfId="4626" xr:uid="{77B7A66A-BEE9-49CE-BBDE-84B3ABAB5CFF}"/>
    <cellStyle name="20% - Accent5 2 3 4" xfId="4627" xr:uid="{8F21FA98-5244-4EA5-A123-17D7D019D568}"/>
    <cellStyle name="20% - Accent5 2 3 4 2" xfId="4628" xr:uid="{74F090A3-7790-43D4-827D-38EBFC809F4E}"/>
    <cellStyle name="20% - Accent5 2 3 4 2 2" xfId="4629" xr:uid="{719CAE83-C4BB-4480-8285-DFD5F91880DF}"/>
    <cellStyle name="20% - Accent5 2 3 4 2 2 2" xfId="4630" xr:uid="{B5B5025A-4945-4745-A2E8-4892070662FA}"/>
    <cellStyle name="20% - Accent5 2 3 4 2 2 2 2" xfId="4631" xr:uid="{9CC73E90-76A3-46C7-99DF-FE86905F5F7F}"/>
    <cellStyle name="20% - Accent5 2 3 4 2 2 3" xfId="4632" xr:uid="{B234D1A4-2ED4-40EA-8AAE-A5F2E3A9A7CB}"/>
    <cellStyle name="20% - Accent5 2 3 4 2 3" xfId="4633" xr:uid="{805DD143-DE64-4F00-B9C9-83D483C23677}"/>
    <cellStyle name="20% - Accent5 2 3 4 2 3 2" xfId="4634" xr:uid="{EC5D9BA9-1AF0-46E3-AB1F-24517C0678A7}"/>
    <cellStyle name="20% - Accent5 2 3 4 2 4" xfId="4635" xr:uid="{A5830BF8-D277-4F36-AC65-920FE58F007D}"/>
    <cellStyle name="20% - Accent5 2 3 4 3" xfId="4636" xr:uid="{79612CF8-89CE-4C6F-B24B-64E049CECFD7}"/>
    <cellStyle name="20% - Accent5 2 3 4 3 2" xfId="4637" xr:uid="{20D43439-EAA7-4CCA-B8F1-73E0CE69A982}"/>
    <cellStyle name="20% - Accent5 2 3 4 3 2 2" xfId="4638" xr:uid="{C26E31B6-4882-4E03-A683-A3A737628A3C}"/>
    <cellStyle name="20% - Accent5 2 3 4 3 2 2 2" xfId="4639" xr:uid="{4BA01D5C-447C-47DA-B954-0E8D3C549B27}"/>
    <cellStyle name="20% - Accent5 2 3 4 3 2 3" xfId="4640" xr:uid="{D82A6D6B-7348-418E-927F-68DF3A333A6E}"/>
    <cellStyle name="20% - Accent5 2 3 4 3 3" xfId="4641" xr:uid="{565F1B23-4E19-463F-99CC-168A0C8C1FCF}"/>
    <cellStyle name="20% - Accent5 2 3 4 3 3 2" xfId="4642" xr:uid="{A55BD5E3-E96B-402C-9663-D75D7F904FFB}"/>
    <cellStyle name="20% - Accent5 2 3 4 3 4" xfId="4643" xr:uid="{64EB75D7-5BA1-4325-A063-C2801F8B0D4F}"/>
    <cellStyle name="20% - Accent5 2 3 4 4" xfId="4644" xr:uid="{0D6EAAED-0124-4B19-BE31-4AFDC1209DAD}"/>
    <cellStyle name="20% - Accent5 2 3 4 4 2" xfId="4645" xr:uid="{047A9D5D-7C8B-4055-87BD-ED55660399D5}"/>
    <cellStyle name="20% - Accent5 2 3 4 4 2 2" xfId="4646" xr:uid="{0A589178-E331-4C49-80D5-E9ED03F798C7}"/>
    <cellStyle name="20% - Accent5 2 3 4 4 3" xfId="4647" xr:uid="{9B3A2719-9271-4FDA-9F24-B32631EE2B38}"/>
    <cellStyle name="20% - Accent5 2 3 4 5" xfId="4648" xr:uid="{6B6D1AD1-BBF9-447E-BC30-D3CD608A7266}"/>
    <cellStyle name="20% - Accent5 2 3 4 5 2" xfId="4649" xr:uid="{B553EF85-DDF2-4DA2-B675-13695DE5583A}"/>
    <cellStyle name="20% - Accent5 2 3 4 6" xfId="4650" xr:uid="{CB4C5102-764D-4F15-9029-9209E15DC6D0}"/>
    <cellStyle name="20% - Accent5 2 3 5" xfId="4651" xr:uid="{0EEE2AA9-6A00-4BD6-B3FE-C1A4D6349237}"/>
    <cellStyle name="20% - Accent5 2 3 5 2" xfId="4652" xr:uid="{EC0FE018-BEDE-4865-B54F-F017E2BBFE60}"/>
    <cellStyle name="20% - Accent5 2 3 5 2 2" xfId="4653" xr:uid="{BB624DAB-2759-449B-9630-5FCC1EBC3EB0}"/>
    <cellStyle name="20% - Accent5 2 3 5 2 2 2" xfId="4654" xr:uid="{D5D7C4C2-073F-4A35-87C6-25A25B55CB4D}"/>
    <cellStyle name="20% - Accent5 2 3 5 2 3" xfId="4655" xr:uid="{9D04B1B8-631A-43E7-8AED-9B74BD148E4A}"/>
    <cellStyle name="20% - Accent5 2 3 5 3" xfId="4656" xr:uid="{FAD33674-4CA3-49EF-9AE1-01563DBB7B2D}"/>
    <cellStyle name="20% - Accent5 2 3 5 3 2" xfId="4657" xr:uid="{405A4C43-5A28-4474-965B-5BB8C8F429A3}"/>
    <cellStyle name="20% - Accent5 2 3 5 4" xfId="4658" xr:uid="{7E60168D-FEA7-4A08-A19E-6ADD83C3490A}"/>
    <cellStyle name="20% - Accent5 2 3 6" xfId="4659" xr:uid="{F55F28DD-9B93-48CF-98BE-B61DF2D809A0}"/>
    <cellStyle name="20% - Accent5 2 3 6 2" xfId="4660" xr:uid="{DE006039-99A9-45C8-88D9-9BC7C12B19E6}"/>
    <cellStyle name="20% - Accent5 2 3 6 2 2" xfId="4661" xr:uid="{5592FA58-BADA-430D-AA1E-CB031D72EFD2}"/>
    <cellStyle name="20% - Accent5 2 3 6 2 2 2" xfId="4662" xr:uid="{1E015790-327D-4BC3-9A58-680BF3B49041}"/>
    <cellStyle name="20% - Accent5 2 3 6 2 3" xfId="4663" xr:uid="{6629170B-681B-4E6F-8F96-5A50B8E36845}"/>
    <cellStyle name="20% - Accent5 2 3 6 3" xfId="4664" xr:uid="{6BBEA07C-BA41-4682-A36C-A0DBA3A3EEEC}"/>
    <cellStyle name="20% - Accent5 2 3 6 3 2" xfId="4665" xr:uid="{B4D743E8-EAE8-409C-8D2E-11756EB5A388}"/>
    <cellStyle name="20% - Accent5 2 3 6 4" xfId="4666" xr:uid="{8D4F8608-FBC4-4537-B76D-5AB24AAE3F39}"/>
    <cellStyle name="20% - Accent5 2 3 7" xfId="4667" xr:uid="{39F12717-6D05-4A85-B291-DDA41E54B85C}"/>
    <cellStyle name="20% - Accent5 2 3 7 2" xfId="4668" xr:uid="{8FDD3AD9-A54D-4728-B4F6-23BE16E3842A}"/>
    <cellStyle name="20% - Accent5 2 3 7 2 2" xfId="4669" xr:uid="{5A1AF893-BC31-4159-8B17-6F5D6F3DC92F}"/>
    <cellStyle name="20% - Accent5 2 3 7 2 2 2" xfId="4670" xr:uid="{DBA0319B-D2FB-4D83-AD16-6A8CDA0B00F4}"/>
    <cellStyle name="20% - Accent5 2 3 7 2 3" xfId="4671" xr:uid="{0279C457-102C-4EFD-8E04-ACEAF6A2C321}"/>
    <cellStyle name="20% - Accent5 2 3 7 3" xfId="4672" xr:uid="{874D8F58-33CB-4939-9ED4-30BB2F59F4AA}"/>
    <cellStyle name="20% - Accent5 2 3 7 3 2" xfId="4673" xr:uid="{A04EA184-1E93-4571-8097-2A5A6ED6ABCA}"/>
    <cellStyle name="20% - Accent5 2 3 7 4" xfId="4674" xr:uid="{00C4E498-C475-420D-84B5-35FEE4E7E25C}"/>
    <cellStyle name="20% - Accent5 2 3 8" xfId="4675" xr:uid="{9080B384-7C31-4600-A85C-31A426BF71B8}"/>
    <cellStyle name="20% - Accent5 2 3 8 2" xfId="4676" xr:uid="{D480A9DA-8936-4EB5-AE1A-D7CB026DE467}"/>
    <cellStyle name="20% - Accent5 2 3 8 2 2" xfId="4677" xr:uid="{B4A25C14-C8CF-4E25-9535-2652531B6D0D}"/>
    <cellStyle name="20% - Accent5 2 3 8 2 2 2" xfId="4678" xr:uid="{4A25E0CD-338F-4A31-B73F-91E1448387A2}"/>
    <cellStyle name="20% - Accent5 2 3 8 2 3" xfId="4679" xr:uid="{3247DF7D-4F25-4AE0-8954-986271768611}"/>
    <cellStyle name="20% - Accent5 2 3 8 3" xfId="4680" xr:uid="{203833AC-AB71-494D-976B-098D26B8C178}"/>
    <cellStyle name="20% - Accent5 2 3 8 3 2" xfId="4681" xr:uid="{A3035545-A307-4FAB-A25C-883BB02DFA4F}"/>
    <cellStyle name="20% - Accent5 2 3 8 4" xfId="4682" xr:uid="{C8AFD8C1-D42C-423C-BA21-90173A2EB6F1}"/>
    <cellStyle name="20% - Accent5 2 3 9" xfId="4683" xr:uid="{75D99BDD-23F1-4E59-921A-69F7AA3A04DA}"/>
    <cellStyle name="20% - Accent5 2 3 9 2" xfId="4684" xr:uid="{B8963BB6-0D96-4028-8D7E-F7631EA34F07}"/>
    <cellStyle name="20% - Accent5 2 3 9 2 2" xfId="4685" xr:uid="{C09665D8-995E-4647-A7D1-A1E3DE497087}"/>
    <cellStyle name="20% - Accent5 2 3 9 3" xfId="4686" xr:uid="{975EBEC9-38CD-464F-862B-3D6432947808}"/>
    <cellStyle name="20% - Accent5 2 4" xfId="4687" xr:uid="{1DA593E8-E6DC-4608-8552-21F1474156A8}"/>
    <cellStyle name="20% - Accent5 2 4 2" xfId="4688" xr:uid="{4D103090-7838-4B25-B9DF-F0E078BE6A0E}"/>
    <cellStyle name="20% - Accent5 2 4 2 2" xfId="4689" xr:uid="{C1F6154E-2FC2-49DA-A2F0-6A6750F248F7}"/>
    <cellStyle name="20% - Accent5 2 4 2 2 2" xfId="4690" xr:uid="{88FFF519-74E1-47B5-96AC-8BE8053C1AB5}"/>
    <cellStyle name="20% - Accent5 2 4 2 2 2 2" xfId="4691" xr:uid="{E79E84F1-E25B-48D0-B032-C25E57148D7F}"/>
    <cellStyle name="20% - Accent5 2 4 2 2 2 2 2" xfId="4692" xr:uid="{E024034D-05C6-4080-8A46-1D10DF4ED717}"/>
    <cellStyle name="20% - Accent5 2 4 2 2 2 3" xfId="4693" xr:uid="{E6BB23B4-39C8-4A98-99AA-51DD53F79909}"/>
    <cellStyle name="20% - Accent5 2 4 2 2 3" xfId="4694" xr:uid="{AEB396F1-6651-4C51-9403-C8EBF3CAFFD3}"/>
    <cellStyle name="20% - Accent5 2 4 2 2 3 2" xfId="4695" xr:uid="{78D57334-B80D-43B8-8AE4-DE0A05796363}"/>
    <cellStyle name="20% - Accent5 2 4 2 2 4" xfId="4696" xr:uid="{7559937A-E298-41A6-9BDF-B8D0265CDE5A}"/>
    <cellStyle name="20% - Accent5 2 4 2 3" xfId="4697" xr:uid="{8A8A3632-5B07-446C-BE38-F42F33B0BD12}"/>
    <cellStyle name="20% - Accent5 2 4 2 3 2" xfId="4698" xr:uid="{7D63DB93-572C-488D-984A-E7F5820E27CE}"/>
    <cellStyle name="20% - Accent5 2 4 2 3 2 2" xfId="4699" xr:uid="{8A6A1613-A074-44DB-85F2-62451F3E38FE}"/>
    <cellStyle name="20% - Accent5 2 4 2 3 2 2 2" xfId="4700" xr:uid="{0F558513-66CE-4D09-B4E3-7ADDB1BBECA6}"/>
    <cellStyle name="20% - Accent5 2 4 2 3 2 3" xfId="4701" xr:uid="{2D2695BC-F0B4-490D-ABDF-3D6D9D845B45}"/>
    <cellStyle name="20% - Accent5 2 4 2 3 3" xfId="4702" xr:uid="{5C12B1F4-6051-4AA9-8028-CCB2459A5B45}"/>
    <cellStyle name="20% - Accent5 2 4 2 3 3 2" xfId="4703" xr:uid="{731ADD78-D346-4F45-B691-B5D3E5B40829}"/>
    <cellStyle name="20% - Accent5 2 4 2 3 4" xfId="4704" xr:uid="{B0E31379-E4AC-4359-90D2-84F6C56A080A}"/>
    <cellStyle name="20% - Accent5 2 4 2 4" xfId="4705" xr:uid="{C93292D9-AEFE-41A8-BB39-B6CECCF75C77}"/>
    <cellStyle name="20% - Accent5 2 4 2 4 2" xfId="4706" xr:uid="{CDD088A0-D5FF-4674-8F7A-4DC98B4C7BF9}"/>
    <cellStyle name="20% - Accent5 2 4 2 4 2 2" xfId="4707" xr:uid="{50BA413E-C2B5-4688-8B01-1CAC8CF08CE3}"/>
    <cellStyle name="20% - Accent5 2 4 2 4 3" xfId="4708" xr:uid="{4CABB79B-A264-4FC5-97BC-6F2EB51C4D80}"/>
    <cellStyle name="20% - Accent5 2 4 2 5" xfId="4709" xr:uid="{6C0E0926-DA67-45E3-8665-D18AADD69BF5}"/>
    <cellStyle name="20% - Accent5 2 4 2 5 2" xfId="4710" xr:uid="{3D59EBF8-ED8B-4D6F-B1A9-210FED240332}"/>
    <cellStyle name="20% - Accent5 2 4 2 6" xfId="4711" xr:uid="{021A09F8-9279-4D36-B454-474BC0C90E29}"/>
    <cellStyle name="20% - Accent5 2 4 3" xfId="4712" xr:uid="{7F63B68D-77CE-4685-B671-AC388889B591}"/>
    <cellStyle name="20% - Accent5 2 4 3 2" xfId="4713" xr:uid="{789AE116-9939-4F1F-96FC-95CE0DDEE8D2}"/>
    <cellStyle name="20% - Accent5 2 4 3 2 2" xfId="4714" xr:uid="{6AFF53E3-4D1B-476B-BE1A-37C8B8D76128}"/>
    <cellStyle name="20% - Accent5 2 4 3 2 2 2" xfId="4715" xr:uid="{6C5629AB-07DF-467B-B358-93A1606E513D}"/>
    <cellStyle name="20% - Accent5 2 4 3 2 3" xfId="4716" xr:uid="{496BD35F-D294-4D0B-B0A7-8CB56167EA7D}"/>
    <cellStyle name="20% - Accent5 2 4 3 3" xfId="4717" xr:uid="{E966EBF9-F2C7-4EA3-A801-2BE53C057F94}"/>
    <cellStyle name="20% - Accent5 2 4 3 3 2" xfId="4718" xr:uid="{2FEBF92D-9681-4F85-918B-561D1959CC10}"/>
    <cellStyle name="20% - Accent5 2 4 3 4" xfId="4719" xr:uid="{2BDBEAA2-2098-4FE3-AA5A-D3E804AF0843}"/>
    <cellStyle name="20% - Accent5 2 4 4" xfId="4720" xr:uid="{C8CBA75A-1C51-4C2D-B485-AE5BC824D0CD}"/>
    <cellStyle name="20% - Accent5 2 4 4 2" xfId="4721" xr:uid="{88DD5FB3-9AB5-4B0F-811F-B8EC0C6AC61D}"/>
    <cellStyle name="20% - Accent5 2 4 4 2 2" xfId="4722" xr:uid="{3FF72AC8-EEF3-448C-A154-8469FBBBE8E3}"/>
    <cellStyle name="20% - Accent5 2 4 4 2 2 2" xfId="4723" xr:uid="{136B40E7-04E3-4943-9338-ECEC2EDA9ECC}"/>
    <cellStyle name="20% - Accent5 2 4 4 2 3" xfId="4724" xr:uid="{AD990DDF-1EF5-49C7-AFFA-91B9E1D1457A}"/>
    <cellStyle name="20% - Accent5 2 4 4 3" xfId="4725" xr:uid="{6EA98C6B-C589-4350-9FE1-2B37BFE7C981}"/>
    <cellStyle name="20% - Accent5 2 4 4 3 2" xfId="4726" xr:uid="{C59A7A6F-CDF2-46D8-8FE5-EFB90750D60A}"/>
    <cellStyle name="20% - Accent5 2 4 4 4" xfId="4727" xr:uid="{F0ECFA23-A5B5-4CCF-BADE-CD26B134BAF4}"/>
    <cellStyle name="20% - Accent5 2 4 5" xfId="4728" xr:uid="{E8E3A6F7-F069-4B2A-AEFB-84CD4BDE57F3}"/>
    <cellStyle name="20% - Accent5 2 4 5 2" xfId="4729" xr:uid="{999CF859-1ADB-444C-B440-578DF524B9F0}"/>
    <cellStyle name="20% - Accent5 2 4 5 2 2" xfId="4730" xr:uid="{7DA0A6DA-F5D3-4C96-BF33-DD0D89CEB180}"/>
    <cellStyle name="20% - Accent5 2 4 5 2 2 2" xfId="4731" xr:uid="{0C77F1F0-33AD-4FA4-8493-B6B57A1C0636}"/>
    <cellStyle name="20% - Accent5 2 4 5 2 3" xfId="4732" xr:uid="{A2C0DFD4-9129-4B3B-A162-177E19EED3B8}"/>
    <cellStyle name="20% - Accent5 2 4 5 3" xfId="4733" xr:uid="{D239CC80-5220-4209-8710-6A363AB82306}"/>
    <cellStyle name="20% - Accent5 2 4 5 3 2" xfId="4734" xr:uid="{46959921-4E6F-46EF-97DE-87F938E896B1}"/>
    <cellStyle name="20% - Accent5 2 4 5 4" xfId="4735" xr:uid="{64F9D12B-96B4-4DC1-8806-005E487CC4E2}"/>
    <cellStyle name="20% - Accent5 2 4 6" xfId="4736" xr:uid="{1B7CAB7D-D331-43D4-B007-3761068F81EB}"/>
    <cellStyle name="20% - Accent5 2 4 6 2" xfId="4737" xr:uid="{0AA38357-936E-457A-B3CC-81D0ACEF6855}"/>
    <cellStyle name="20% - Accent5 2 4 6 2 2" xfId="4738" xr:uid="{5778808F-81F1-475C-A65B-D790D650CFDA}"/>
    <cellStyle name="20% - Accent5 2 4 6 2 2 2" xfId="4739" xr:uid="{E29BF44A-FC02-40A4-94DC-11762A31CE89}"/>
    <cellStyle name="20% - Accent5 2 4 6 2 3" xfId="4740" xr:uid="{DC1797EC-981E-4CDC-8012-8EFAFC3BCF67}"/>
    <cellStyle name="20% - Accent5 2 4 6 3" xfId="4741" xr:uid="{EDD43F67-AD4D-40AA-BD74-B9A679980BA6}"/>
    <cellStyle name="20% - Accent5 2 4 6 3 2" xfId="4742" xr:uid="{14625359-0EA3-4440-B990-8082F2725C35}"/>
    <cellStyle name="20% - Accent5 2 4 6 4" xfId="4743" xr:uid="{4E00E78C-EEE8-4625-9985-6EA852EFF0E4}"/>
    <cellStyle name="20% - Accent5 2 4 7" xfId="4744" xr:uid="{4EA62B99-8B55-436E-B9C6-5298D2FCCC37}"/>
    <cellStyle name="20% - Accent5 2 4 7 2" xfId="4745" xr:uid="{664B03BF-1121-439F-9B80-C26E15716C47}"/>
    <cellStyle name="20% - Accent5 2 4 7 2 2" xfId="4746" xr:uid="{BFE07788-B046-466F-8C49-784FB11A5824}"/>
    <cellStyle name="20% - Accent5 2 4 7 3" xfId="4747" xr:uid="{EDCF6A4D-A6F6-4BC0-B60A-00AA337DCC12}"/>
    <cellStyle name="20% - Accent5 2 4 8" xfId="4748" xr:uid="{C55551F7-0A30-4DC7-B9F5-2ED078D93D54}"/>
    <cellStyle name="20% - Accent5 2 4 8 2" xfId="4749" xr:uid="{733CCA55-02B2-41C2-8ACB-33B31DBB7E72}"/>
    <cellStyle name="20% - Accent5 2 4 9" xfId="4750" xr:uid="{FCB9FCAE-4724-4429-BF25-FDBDA9542C7C}"/>
    <cellStyle name="20% - Accent5 2 5" xfId="4751" xr:uid="{73D7039F-5C40-449B-84AE-752305D91585}"/>
    <cellStyle name="20% - Accent5 2 5 2" xfId="4752" xr:uid="{EBCD2B18-2BCD-4A69-BAC8-50F3435DBCBA}"/>
    <cellStyle name="20% - Accent5 2 5 2 2" xfId="4753" xr:uid="{945CB382-D8B1-4638-9286-6B68E6971CE7}"/>
    <cellStyle name="20% - Accent5 2 5 2 2 2" xfId="4754" xr:uid="{6D026ECF-40BC-4E11-9273-F95B62D387AB}"/>
    <cellStyle name="20% - Accent5 2 5 2 2 2 2" xfId="4755" xr:uid="{6F19D604-F3F9-433F-ABC7-61EE5CC58D25}"/>
    <cellStyle name="20% - Accent5 2 5 2 2 2 2 2" xfId="4756" xr:uid="{5C3E6F8B-9404-424F-9694-478C801BC6B0}"/>
    <cellStyle name="20% - Accent5 2 5 2 2 2 3" xfId="4757" xr:uid="{CCB2F1E9-2852-495A-83A4-D30AB2E2E7DE}"/>
    <cellStyle name="20% - Accent5 2 5 2 2 3" xfId="4758" xr:uid="{DCFAE545-E4A7-43DD-82CA-1B9A022F4A5D}"/>
    <cellStyle name="20% - Accent5 2 5 2 2 3 2" xfId="4759" xr:uid="{B29896D7-83D1-492B-A02D-3143CCB30379}"/>
    <cellStyle name="20% - Accent5 2 5 2 2 4" xfId="4760" xr:uid="{ED7DF929-ACCC-4409-B872-DB265B7D83DD}"/>
    <cellStyle name="20% - Accent5 2 5 2 3" xfId="4761" xr:uid="{DF7B0281-E8A9-40BC-8583-4551519ED6F5}"/>
    <cellStyle name="20% - Accent5 2 5 2 3 2" xfId="4762" xr:uid="{E068D50F-07CB-472C-9046-8B733384CB3F}"/>
    <cellStyle name="20% - Accent5 2 5 2 3 2 2" xfId="4763" xr:uid="{899E18BA-819B-4E2E-B878-47A88F57098E}"/>
    <cellStyle name="20% - Accent5 2 5 2 3 2 2 2" xfId="4764" xr:uid="{9362FF9B-E6D5-4DD9-ACD1-B6B961576E6F}"/>
    <cellStyle name="20% - Accent5 2 5 2 3 2 3" xfId="4765" xr:uid="{3D61C10C-AA42-45EA-AA87-972ACCC3D40C}"/>
    <cellStyle name="20% - Accent5 2 5 2 3 3" xfId="4766" xr:uid="{744E7A4E-19A4-4843-BE98-D186C24EF3FC}"/>
    <cellStyle name="20% - Accent5 2 5 2 3 3 2" xfId="4767" xr:uid="{1D314A4C-F751-4420-A33A-E78A2F89D0A0}"/>
    <cellStyle name="20% - Accent5 2 5 2 3 4" xfId="4768" xr:uid="{BCF57A97-FC8B-41C1-94DC-EA6EBF9B8927}"/>
    <cellStyle name="20% - Accent5 2 5 2 4" xfId="4769" xr:uid="{640396B5-820E-40D2-94F6-121395A3E3D4}"/>
    <cellStyle name="20% - Accent5 2 5 2 4 2" xfId="4770" xr:uid="{ED72E6B4-778E-46DD-98D6-626EA2FFBD8C}"/>
    <cellStyle name="20% - Accent5 2 5 2 4 2 2" xfId="4771" xr:uid="{96101B5B-7722-4761-B63E-FAEB0A4FC94B}"/>
    <cellStyle name="20% - Accent5 2 5 2 4 3" xfId="4772" xr:uid="{02C8FEAE-D7C6-40C7-A988-22267589ED14}"/>
    <cellStyle name="20% - Accent5 2 5 2 5" xfId="4773" xr:uid="{793A4BD8-CA69-4AA8-9DC3-6AD5227AAC49}"/>
    <cellStyle name="20% - Accent5 2 5 2 5 2" xfId="4774" xr:uid="{67C52AAA-C65E-4DDF-A8F9-BD316C081843}"/>
    <cellStyle name="20% - Accent5 2 5 2 6" xfId="4775" xr:uid="{169C1519-9633-4BFB-BE3F-F59FBCC74847}"/>
    <cellStyle name="20% - Accent5 2 5 3" xfId="4776" xr:uid="{676FDA14-80A3-4E0D-BA48-CA988B3823C8}"/>
    <cellStyle name="20% - Accent5 2 5 3 2" xfId="4777" xr:uid="{DCECE19F-2C30-4086-81A2-D72781A5163D}"/>
    <cellStyle name="20% - Accent5 2 5 3 2 2" xfId="4778" xr:uid="{3EECCCD2-4260-49B1-B817-F050A4C31752}"/>
    <cellStyle name="20% - Accent5 2 5 3 2 2 2" xfId="4779" xr:uid="{19A1732D-B2AE-4997-B611-72C3002E7596}"/>
    <cellStyle name="20% - Accent5 2 5 3 2 3" xfId="4780" xr:uid="{AA781C1F-1586-4FA6-8443-CE86CAA211F4}"/>
    <cellStyle name="20% - Accent5 2 5 3 3" xfId="4781" xr:uid="{ACFF88FB-A01A-48FB-8ED0-EE8E29819B01}"/>
    <cellStyle name="20% - Accent5 2 5 3 3 2" xfId="4782" xr:uid="{A5407B40-67A3-4D65-BCBB-52B13CC8C742}"/>
    <cellStyle name="20% - Accent5 2 5 3 4" xfId="4783" xr:uid="{2B6546D5-1104-433C-8337-E8C0BD51550F}"/>
    <cellStyle name="20% - Accent5 2 5 4" xfId="4784" xr:uid="{1D3FD4D9-6318-4D95-9E66-8A3741AA9903}"/>
    <cellStyle name="20% - Accent5 2 5 4 2" xfId="4785" xr:uid="{545DFA46-3D78-4E00-AF16-08D34DBD591A}"/>
    <cellStyle name="20% - Accent5 2 5 4 2 2" xfId="4786" xr:uid="{B5FD6CAB-4A98-434F-A8CA-D36D27CA74AC}"/>
    <cellStyle name="20% - Accent5 2 5 4 2 2 2" xfId="4787" xr:uid="{2F85729B-AFC1-42B7-993A-DA5539976E2D}"/>
    <cellStyle name="20% - Accent5 2 5 4 2 3" xfId="4788" xr:uid="{A1FC59C5-2C3A-4396-A0E3-2C7262E8C76C}"/>
    <cellStyle name="20% - Accent5 2 5 4 3" xfId="4789" xr:uid="{6539D88A-246B-481D-8CF1-241D567A4845}"/>
    <cellStyle name="20% - Accent5 2 5 4 3 2" xfId="4790" xr:uid="{D1FC785A-C5BB-4B7D-BAD9-7D897B77B576}"/>
    <cellStyle name="20% - Accent5 2 5 4 4" xfId="4791" xr:uid="{20FF3937-8EC2-4A06-85A6-87D800832851}"/>
    <cellStyle name="20% - Accent5 2 5 5" xfId="4792" xr:uid="{BB2A5A35-6CF3-47FD-9119-9D453D9D0E27}"/>
    <cellStyle name="20% - Accent5 2 5 5 2" xfId="4793" xr:uid="{B61DE162-46BD-4621-8C30-D1138DB85B65}"/>
    <cellStyle name="20% - Accent5 2 5 5 2 2" xfId="4794" xr:uid="{842F7165-2C40-454D-9784-41DA5EE3A6DF}"/>
    <cellStyle name="20% - Accent5 2 5 5 3" xfId="4795" xr:uid="{A8A59233-9C52-47BB-9741-C1E26C38E2B5}"/>
    <cellStyle name="20% - Accent5 2 5 6" xfId="4796" xr:uid="{EAFC8711-5F85-4C27-9E16-CA21A965F058}"/>
    <cellStyle name="20% - Accent5 2 5 6 2" xfId="4797" xr:uid="{9D06AE3C-3665-485B-8D6C-0F4297C88A6B}"/>
    <cellStyle name="20% - Accent5 2 5 7" xfId="4798" xr:uid="{65D18AE2-BEC3-48A9-B664-04F08BC07497}"/>
    <cellStyle name="20% - Accent5 2 6" xfId="4799" xr:uid="{3220EF08-D63C-4CB4-A509-B3379484C827}"/>
    <cellStyle name="20% - Accent5 2 6 2" xfId="4800" xr:uid="{EB359B75-E010-4CBF-875C-D02BAE888DA8}"/>
    <cellStyle name="20% - Accent5 2 6 2 2" xfId="4801" xr:uid="{9B00EAD9-1B32-4E3C-8311-C456B9C50304}"/>
    <cellStyle name="20% - Accent5 2 6 2 2 2" xfId="4802" xr:uid="{430F0EAE-F584-41A9-9126-8A7B081208CD}"/>
    <cellStyle name="20% - Accent5 2 6 2 2 2 2" xfId="4803" xr:uid="{694E226B-78B1-4D36-B746-C64C7479DD1C}"/>
    <cellStyle name="20% - Accent5 2 6 2 2 3" xfId="4804" xr:uid="{A21919F8-EEAE-4608-8DD7-497709FFA163}"/>
    <cellStyle name="20% - Accent5 2 6 2 3" xfId="4805" xr:uid="{02830530-D49D-4412-82F5-3FC01F66A685}"/>
    <cellStyle name="20% - Accent5 2 6 2 3 2" xfId="4806" xr:uid="{2D77A1CF-C935-4F80-8ACC-2C29D65CE4FB}"/>
    <cellStyle name="20% - Accent5 2 6 2 4" xfId="4807" xr:uid="{6922300F-FF96-4AB0-B0DE-C3798A27C140}"/>
    <cellStyle name="20% - Accent5 2 6 3" xfId="4808" xr:uid="{3018670E-9473-45B6-8634-ABC5ED358E6E}"/>
    <cellStyle name="20% - Accent5 2 6 3 2" xfId="4809" xr:uid="{C11B9811-A0DE-41C3-AF97-527B88E09680}"/>
    <cellStyle name="20% - Accent5 2 6 3 2 2" xfId="4810" xr:uid="{431C9EEE-BA91-4561-9772-3DE09F3069A2}"/>
    <cellStyle name="20% - Accent5 2 6 3 2 2 2" xfId="4811" xr:uid="{5029FC6B-C8AD-498F-99C1-945DC8B19E93}"/>
    <cellStyle name="20% - Accent5 2 6 3 2 3" xfId="4812" xr:uid="{772CE1FA-F008-465A-AE64-891F1DF3430D}"/>
    <cellStyle name="20% - Accent5 2 6 3 3" xfId="4813" xr:uid="{3F22B64E-0C90-4AC1-9B1E-E2FAE7F831FF}"/>
    <cellStyle name="20% - Accent5 2 6 3 3 2" xfId="4814" xr:uid="{1BA65825-F6E7-4080-A38A-34491A689956}"/>
    <cellStyle name="20% - Accent5 2 6 3 4" xfId="4815" xr:uid="{472C2CD6-54B4-4C98-93CF-8FDCDE6DD5B5}"/>
    <cellStyle name="20% - Accent5 2 6 4" xfId="4816" xr:uid="{A4AD45F4-0380-4AE8-8901-366C8226BB76}"/>
    <cellStyle name="20% - Accent5 2 6 4 2" xfId="4817" xr:uid="{A8D34218-B041-4CF7-85DC-EF9454050CF3}"/>
    <cellStyle name="20% - Accent5 2 6 4 2 2" xfId="4818" xr:uid="{066FDCE8-F8B6-47DA-A4EE-D2B6A20573B7}"/>
    <cellStyle name="20% - Accent5 2 6 4 3" xfId="4819" xr:uid="{49597B8D-CAB9-4909-96D0-7AAC50DCC61D}"/>
    <cellStyle name="20% - Accent5 2 6 5" xfId="4820" xr:uid="{A8921E40-7D1C-4BB8-8BB3-923FFE10A0A1}"/>
    <cellStyle name="20% - Accent5 2 6 5 2" xfId="4821" xr:uid="{86095FF1-5163-48F9-B115-65CBDEB65919}"/>
    <cellStyle name="20% - Accent5 2 6 6" xfId="4822" xr:uid="{AC092C3C-4919-4120-B25D-586CC180721D}"/>
    <cellStyle name="20% - Accent5 2 7" xfId="4823" xr:uid="{69BD5821-A520-4250-B275-24C420595750}"/>
    <cellStyle name="20% - Accent5 2 7 2" xfId="4824" xr:uid="{86E2265D-542F-49B6-8E57-9CBE247F695D}"/>
    <cellStyle name="20% - Accent5 2 7 2 2" xfId="4825" xr:uid="{5875A450-980C-48F6-BBE8-A6706839CC25}"/>
    <cellStyle name="20% - Accent5 2 7 2 2 2" xfId="4826" xr:uid="{80EF45D8-0B8A-40D0-A571-E6503DBACD9D}"/>
    <cellStyle name="20% - Accent5 2 7 2 3" xfId="4827" xr:uid="{49BE0510-64B1-4C03-AB9D-633E06667DA0}"/>
    <cellStyle name="20% - Accent5 2 7 3" xfId="4828" xr:uid="{055213A1-DB11-49E5-8FE0-149D4B8F66A6}"/>
    <cellStyle name="20% - Accent5 2 7 3 2" xfId="4829" xr:uid="{B8BAF454-5E8F-42ED-8896-6290A74CDE8F}"/>
    <cellStyle name="20% - Accent5 2 7 4" xfId="4830" xr:uid="{992C57D9-F945-4347-8FCD-A327C81D21B1}"/>
    <cellStyle name="20% - Accent5 2 8" xfId="4831" xr:uid="{653A8881-3F39-4464-8B2A-4D696B696CF7}"/>
    <cellStyle name="20% - Accent5 2 8 2" xfId="4832" xr:uid="{AB7A2A71-64AB-46BF-8FE3-4A330BAC55FE}"/>
    <cellStyle name="20% - Accent5 2 8 2 2" xfId="4833" xr:uid="{C9A5B7C2-910D-4289-8F5B-F7298E08A1C6}"/>
    <cellStyle name="20% - Accent5 2 8 2 2 2" xfId="4834" xr:uid="{FCE6BF04-14C4-4685-8C18-F2E260A7AE7B}"/>
    <cellStyle name="20% - Accent5 2 8 2 3" xfId="4835" xr:uid="{4441FE9B-0CC1-4DF4-ACAE-CB2242901290}"/>
    <cellStyle name="20% - Accent5 2 8 3" xfId="4836" xr:uid="{9AD109CD-6D17-4207-B54B-D656FDC266DC}"/>
    <cellStyle name="20% - Accent5 2 8 3 2" xfId="4837" xr:uid="{6AB2CCF4-7D4B-40DF-86BC-51BF32E10A2D}"/>
    <cellStyle name="20% - Accent5 2 8 4" xfId="4838" xr:uid="{35ED5434-D7DE-4989-A39C-287A7DA30239}"/>
    <cellStyle name="20% - Accent5 2 9" xfId="4839" xr:uid="{FDE1072B-7736-4B90-B18A-61DE590A657A}"/>
    <cellStyle name="20% - Accent5 2 9 2" xfId="4840" xr:uid="{62C59872-988B-4EB2-92F5-5E240C22A3E7}"/>
    <cellStyle name="20% - Accent5 2 9 2 2" xfId="4841" xr:uid="{87F69CA3-5B1D-46E0-8FAD-91FA150D84B3}"/>
    <cellStyle name="20% - Accent5 2 9 2 2 2" xfId="4842" xr:uid="{DB0E3D0C-15D9-4E9E-A280-76C9119D0036}"/>
    <cellStyle name="20% - Accent5 2 9 2 3" xfId="4843" xr:uid="{80C1F8A3-62DD-4F7E-B716-4133004A7E22}"/>
    <cellStyle name="20% - Accent5 2 9 3" xfId="4844" xr:uid="{D43CAE01-D7F1-40E0-AF1E-EFC27D470BDD}"/>
    <cellStyle name="20% - Accent5 2 9 3 2" xfId="4845" xr:uid="{938F57D7-1101-4C12-BBC4-07DE75356DA7}"/>
    <cellStyle name="20% - Accent5 2 9 4" xfId="4846" xr:uid="{A37755CA-2B1C-4A3F-909C-1750642F5077}"/>
    <cellStyle name="20% - Accent5 3" xfId="4847" xr:uid="{D97F5122-63A8-41E5-9D5E-515A08FB8FE7}"/>
    <cellStyle name="20% - Accent5 4" xfId="4848" xr:uid="{650CA5F3-4EB6-42F7-9758-6E10BF2C96E6}"/>
    <cellStyle name="20% - Accent5 4 10" xfId="4849" xr:uid="{D6003D7D-369F-45AF-9A32-E535718AF8FE}"/>
    <cellStyle name="20% - Accent5 4 10 2" xfId="4850" xr:uid="{E00613B3-C15F-492F-BAF4-1D99DA2AC421}"/>
    <cellStyle name="20% - Accent5 4 11" xfId="4851" xr:uid="{C4C57DA6-6323-4FEE-9F82-9883D18B0CD7}"/>
    <cellStyle name="20% - Accent5 4 2" xfId="4852" xr:uid="{4FF2A3E7-20F7-435E-AEA7-223D84899054}"/>
    <cellStyle name="20% - Accent5 4 2 2" xfId="4853" xr:uid="{C308DEDB-922B-44F5-96B8-77AEB6C7F70B}"/>
    <cellStyle name="20% - Accent5 4 2 2 2" xfId="4854" xr:uid="{CEA4D778-4E26-469A-BB88-6F8997D8701D}"/>
    <cellStyle name="20% - Accent5 4 2 2 2 2" xfId="4855" xr:uid="{C2BA2F67-7518-4D89-B309-37242462A71B}"/>
    <cellStyle name="20% - Accent5 4 2 2 2 2 2" xfId="4856" xr:uid="{CAC8E2B3-950C-42E0-834C-3D6F93C84091}"/>
    <cellStyle name="20% - Accent5 4 2 2 2 2 2 2" xfId="4857" xr:uid="{DB63EE8B-6CB2-4DAB-B5F5-8550EFD28067}"/>
    <cellStyle name="20% - Accent5 4 2 2 2 2 3" xfId="4858" xr:uid="{989B0555-EC27-43C8-97DC-6E8C030DE0BB}"/>
    <cellStyle name="20% - Accent5 4 2 2 2 3" xfId="4859" xr:uid="{5D0641AC-89D3-47CE-B0B2-3AB7E6139B46}"/>
    <cellStyle name="20% - Accent5 4 2 2 2 3 2" xfId="4860" xr:uid="{3062C063-18B6-40A6-9D2B-C87691EBAC4A}"/>
    <cellStyle name="20% - Accent5 4 2 2 2 4" xfId="4861" xr:uid="{7223A6B2-2DB7-44CC-A37A-C719889262B6}"/>
    <cellStyle name="20% - Accent5 4 2 2 3" xfId="4862" xr:uid="{E62AA1F7-859B-424D-8093-C2E65575954F}"/>
    <cellStyle name="20% - Accent5 4 2 2 3 2" xfId="4863" xr:uid="{68205BA7-B2D1-4985-B7A0-E260F0BD5314}"/>
    <cellStyle name="20% - Accent5 4 2 2 3 2 2" xfId="4864" xr:uid="{4C9454CC-5314-4162-A897-8C51DC446AAA}"/>
    <cellStyle name="20% - Accent5 4 2 2 3 2 2 2" xfId="4865" xr:uid="{8B9A347A-E6C4-4E99-9670-86E6F934DEBD}"/>
    <cellStyle name="20% - Accent5 4 2 2 3 2 3" xfId="4866" xr:uid="{5244A2DD-2196-479E-B7B2-BEF7B8C53594}"/>
    <cellStyle name="20% - Accent5 4 2 2 3 3" xfId="4867" xr:uid="{DE3C48C2-3E03-4C2D-9E52-54DF9E90C751}"/>
    <cellStyle name="20% - Accent5 4 2 2 3 3 2" xfId="4868" xr:uid="{1D4200B5-A7F7-4684-9190-B18A59F0B2FC}"/>
    <cellStyle name="20% - Accent5 4 2 2 3 4" xfId="4869" xr:uid="{5215D4B0-7AAC-44CB-B339-03A577870346}"/>
    <cellStyle name="20% - Accent5 4 2 2 4" xfId="4870" xr:uid="{571D86BC-8B06-491C-A094-6BD640C9CD52}"/>
    <cellStyle name="20% - Accent5 4 2 2 4 2" xfId="4871" xr:uid="{5C1A2880-8362-47E4-821C-E35A78DADC40}"/>
    <cellStyle name="20% - Accent5 4 2 2 4 2 2" xfId="4872" xr:uid="{7FBDB368-E025-4F93-AAD1-CB70273E2D28}"/>
    <cellStyle name="20% - Accent5 4 2 2 4 3" xfId="4873" xr:uid="{836E915D-BE25-4DE6-83A4-358E89D87354}"/>
    <cellStyle name="20% - Accent5 4 2 2 5" xfId="4874" xr:uid="{A5CA0067-E86F-4348-80FC-C6B51C11E816}"/>
    <cellStyle name="20% - Accent5 4 2 2 5 2" xfId="4875" xr:uid="{29DDAF82-BD55-4D60-80AB-A77EA5E008E8}"/>
    <cellStyle name="20% - Accent5 4 2 2 6" xfId="4876" xr:uid="{14B3FE74-C40B-4B6F-9CBB-AF6C8C81A7DD}"/>
    <cellStyle name="20% - Accent5 4 2 3" xfId="4877" xr:uid="{2CA4CA15-EFCD-418E-9112-BCB5BF664F45}"/>
    <cellStyle name="20% - Accent5 4 2 3 2" xfId="4878" xr:uid="{73452418-E73C-42A1-A340-2A43F5C092BA}"/>
    <cellStyle name="20% - Accent5 4 2 3 2 2" xfId="4879" xr:uid="{831543F8-E308-4657-A6A0-DF90C4CC5778}"/>
    <cellStyle name="20% - Accent5 4 2 3 2 2 2" xfId="4880" xr:uid="{B50476EB-055F-4C68-8AD8-0F822EA51D9C}"/>
    <cellStyle name="20% - Accent5 4 2 3 2 3" xfId="4881" xr:uid="{2D4E6E5F-AE47-4AEE-A357-F14EEFBC809D}"/>
    <cellStyle name="20% - Accent5 4 2 3 3" xfId="4882" xr:uid="{80B02305-E582-44C1-BABF-76C6E6274F32}"/>
    <cellStyle name="20% - Accent5 4 2 3 3 2" xfId="4883" xr:uid="{82B91995-2157-440E-996B-BAC288615423}"/>
    <cellStyle name="20% - Accent5 4 2 3 4" xfId="4884" xr:uid="{B4D307EC-2259-4501-97F4-A0A2D1CDD5C8}"/>
    <cellStyle name="20% - Accent5 4 2 4" xfId="4885" xr:uid="{07B06F39-EEBD-4010-82FB-97CE75D93DB5}"/>
    <cellStyle name="20% - Accent5 4 2 4 2" xfId="4886" xr:uid="{88A5AA49-9231-4222-BCC0-C3F6D0CF2AEB}"/>
    <cellStyle name="20% - Accent5 4 2 4 2 2" xfId="4887" xr:uid="{029AB92B-CB89-4292-B1EF-DC7F110390FA}"/>
    <cellStyle name="20% - Accent5 4 2 4 2 2 2" xfId="4888" xr:uid="{9ED01D72-38C6-4155-8F70-68441746BECE}"/>
    <cellStyle name="20% - Accent5 4 2 4 2 3" xfId="4889" xr:uid="{55F07D88-CC21-4ADC-AC6A-3B6082AFB6EF}"/>
    <cellStyle name="20% - Accent5 4 2 4 3" xfId="4890" xr:uid="{A914301F-CDAE-41B0-8FA5-324E97E01F79}"/>
    <cellStyle name="20% - Accent5 4 2 4 3 2" xfId="4891" xr:uid="{343EA20C-15C3-426E-B6D6-9DB7C4A2C156}"/>
    <cellStyle name="20% - Accent5 4 2 4 4" xfId="4892" xr:uid="{890CC8A1-C837-4CBA-8BAB-A3C78E58CF57}"/>
    <cellStyle name="20% - Accent5 4 2 5" xfId="4893" xr:uid="{6E165487-A59D-4819-85D6-01BD2486AE70}"/>
    <cellStyle name="20% - Accent5 4 2 5 2" xfId="4894" xr:uid="{9D8F7E28-74AF-4A3B-8EBD-7EC098A974D9}"/>
    <cellStyle name="20% - Accent5 4 2 5 2 2" xfId="4895" xr:uid="{FB104F85-4DF7-4D76-A3C8-0DC9D7922CB6}"/>
    <cellStyle name="20% - Accent5 4 2 5 2 2 2" xfId="4896" xr:uid="{AFDC4237-F93A-46BC-9FED-E56190AF9B36}"/>
    <cellStyle name="20% - Accent5 4 2 5 2 3" xfId="4897" xr:uid="{726712F0-AF30-4DC6-8686-1197D52AB725}"/>
    <cellStyle name="20% - Accent5 4 2 5 3" xfId="4898" xr:uid="{B421C59B-18BD-453C-AEA2-4E755344577F}"/>
    <cellStyle name="20% - Accent5 4 2 5 3 2" xfId="4899" xr:uid="{47B909C3-4DCC-4B57-9EC9-DE7308A234CF}"/>
    <cellStyle name="20% - Accent5 4 2 5 4" xfId="4900" xr:uid="{905734C8-4897-4707-8563-F9D9ED2C3DC2}"/>
    <cellStyle name="20% - Accent5 4 2 6" xfId="4901" xr:uid="{D40891DB-64EC-4414-9756-734CE78501A5}"/>
    <cellStyle name="20% - Accent5 4 2 6 2" xfId="4902" xr:uid="{B93EB885-5250-41AD-A7E9-5666AFAAB367}"/>
    <cellStyle name="20% - Accent5 4 2 6 2 2" xfId="4903" xr:uid="{B49C3FAC-37E5-4332-B3D5-18FD81B24024}"/>
    <cellStyle name="20% - Accent5 4 2 6 2 2 2" xfId="4904" xr:uid="{422E05BC-339D-4C97-BD17-0D1F0CF06153}"/>
    <cellStyle name="20% - Accent5 4 2 6 2 3" xfId="4905" xr:uid="{EB760C9C-D9F7-4BBF-AF4F-4A078C4BB4F3}"/>
    <cellStyle name="20% - Accent5 4 2 6 3" xfId="4906" xr:uid="{981128D4-88F3-40DE-B662-C1E086E263FA}"/>
    <cellStyle name="20% - Accent5 4 2 6 3 2" xfId="4907" xr:uid="{6CDE54EA-7355-4657-A4F6-CF52B82CC74C}"/>
    <cellStyle name="20% - Accent5 4 2 6 4" xfId="4908" xr:uid="{446BA3E6-0347-47F1-9A83-FCE565E1F92C}"/>
    <cellStyle name="20% - Accent5 4 2 7" xfId="4909" xr:uid="{1A5F1310-9E4E-49F6-9144-2E3CEF5A4A0D}"/>
    <cellStyle name="20% - Accent5 4 2 7 2" xfId="4910" xr:uid="{29762E7F-ABF3-4A17-BD92-2E2ACA91217B}"/>
    <cellStyle name="20% - Accent5 4 2 7 2 2" xfId="4911" xr:uid="{9004074C-4CF3-4884-A634-9D520D18AD10}"/>
    <cellStyle name="20% - Accent5 4 2 7 3" xfId="4912" xr:uid="{E7C94491-4CF5-442A-8D60-115B4BCED872}"/>
    <cellStyle name="20% - Accent5 4 2 8" xfId="4913" xr:uid="{60EC6740-39FA-4881-A046-AFDBF96185C7}"/>
    <cellStyle name="20% - Accent5 4 2 8 2" xfId="4914" xr:uid="{0D326993-7FDE-4248-BA8B-F4A8D44D32F4}"/>
    <cellStyle name="20% - Accent5 4 2 9" xfId="4915" xr:uid="{64EBBCD7-F12A-4640-BBC4-0D6A8119A88E}"/>
    <cellStyle name="20% - Accent5 4 3" xfId="4916" xr:uid="{8BE9E09A-9350-4A62-8394-496669BD2FF1}"/>
    <cellStyle name="20% - Accent5 4 3 2" xfId="4917" xr:uid="{A4816B21-A07A-4BAC-936D-A78E32008C64}"/>
    <cellStyle name="20% - Accent5 4 3 2 2" xfId="4918" xr:uid="{96CDC51F-B8FA-4775-97CD-18DC676010C0}"/>
    <cellStyle name="20% - Accent5 4 3 2 2 2" xfId="4919" xr:uid="{2BA72C39-656D-4969-B125-7CD0869DBE49}"/>
    <cellStyle name="20% - Accent5 4 3 2 2 2 2" xfId="4920" xr:uid="{1CDCF085-08D9-4CCB-A9EE-2BB5E94BBEDC}"/>
    <cellStyle name="20% - Accent5 4 3 2 2 2 2 2" xfId="4921" xr:uid="{7E0932D8-30C1-40AE-B85E-B4BEBF49865C}"/>
    <cellStyle name="20% - Accent5 4 3 2 2 2 3" xfId="4922" xr:uid="{9B48AAC1-4550-4073-8098-D5C844A7D9CC}"/>
    <cellStyle name="20% - Accent5 4 3 2 2 3" xfId="4923" xr:uid="{351D2B9D-4F25-4FF0-9810-2D26BCF80C66}"/>
    <cellStyle name="20% - Accent5 4 3 2 2 3 2" xfId="4924" xr:uid="{637E6E0B-750D-4E79-BB5A-D4B681DA5A29}"/>
    <cellStyle name="20% - Accent5 4 3 2 2 4" xfId="4925" xr:uid="{008144C4-4349-43ED-B75C-E590278ED9C2}"/>
    <cellStyle name="20% - Accent5 4 3 2 3" xfId="4926" xr:uid="{6E50C85B-4F2F-4A61-BBAC-EE6AB3852487}"/>
    <cellStyle name="20% - Accent5 4 3 2 3 2" xfId="4927" xr:uid="{B7C5C44C-C27F-45B6-ACD0-F699392D037F}"/>
    <cellStyle name="20% - Accent5 4 3 2 3 2 2" xfId="4928" xr:uid="{E29A646B-6241-4FEA-88FF-9E37456BDD4B}"/>
    <cellStyle name="20% - Accent5 4 3 2 3 2 2 2" xfId="4929" xr:uid="{A746C796-DA47-43F0-8A94-97324854BBCE}"/>
    <cellStyle name="20% - Accent5 4 3 2 3 2 3" xfId="4930" xr:uid="{D9020BB0-87BE-452E-8326-5A41A9F09B84}"/>
    <cellStyle name="20% - Accent5 4 3 2 3 3" xfId="4931" xr:uid="{E10A9CC5-861E-45C6-B0BA-213091AE7BAD}"/>
    <cellStyle name="20% - Accent5 4 3 2 3 3 2" xfId="4932" xr:uid="{0CB1554A-B3FD-4FD5-9A54-E3C756D8253F}"/>
    <cellStyle name="20% - Accent5 4 3 2 3 4" xfId="4933" xr:uid="{127E3548-8D91-4C74-A670-F677532D4C84}"/>
    <cellStyle name="20% - Accent5 4 3 2 4" xfId="4934" xr:uid="{E2A63AB8-833F-434A-B199-0454AAD13A61}"/>
    <cellStyle name="20% - Accent5 4 3 2 4 2" xfId="4935" xr:uid="{ED851960-C166-4110-8717-E6100C11F83B}"/>
    <cellStyle name="20% - Accent5 4 3 2 4 2 2" xfId="4936" xr:uid="{3AE0970A-EAE5-4130-AAE0-4D38CF11FD11}"/>
    <cellStyle name="20% - Accent5 4 3 2 4 3" xfId="4937" xr:uid="{A3AE39C9-E3D4-434A-9272-9FB740B8E2A1}"/>
    <cellStyle name="20% - Accent5 4 3 2 5" xfId="4938" xr:uid="{0EA8AB5C-96CD-4AF8-9812-CC9646B4AFBB}"/>
    <cellStyle name="20% - Accent5 4 3 2 5 2" xfId="4939" xr:uid="{5814D5F2-BD54-45A6-91E9-1FEC41706542}"/>
    <cellStyle name="20% - Accent5 4 3 2 6" xfId="4940" xr:uid="{97C234A0-B0BD-438C-A168-A92C2236088A}"/>
    <cellStyle name="20% - Accent5 4 3 3" xfId="4941" xr:uid="{A572A868-5C95-426C-8875-2D8D8DB6E255}"/>
    <cellStyle name="20% - Accent5 4 3 3 2" xfId="4942" xr:uid="{A130D388-206B-45CA-ABDB-43ED6B155FEB}"/>
    <cellStyle name="20% - Accent5 4 3 3 2 2" xfId="4943" xr:uid="{E5682CDB-FA72-4EC5-989C-E943A60BBF24}"/>
    <cellStyle name="20% - Accent5 4 3 3 2 2 2" xfId="4944" xr:uid="{5AD0B469-79BA-475A-AD7D-219AC721ACD3}"/>
    <cellStyle name="20% - Accent5 4 3 3 2 3" xfId="4945" xr:uid="{7981B952-A9D1-4925-8B18-D0DEF099914F}"/>
    <cellStyle name="20% - Accent5 4 3 3 3" xfId="4946" xr:uid="{B4D161F9-72BF-43F2-8CCE-AF6218836B2E}"/>
    <cellStyle name="20% - Accent5 4 3 3 3 2" xfId="4947" xr:uid="{29E0C72A-AFF2-4063-8361-B11C01E2A864}"/>
    <cellStyle name="20% - Accent5 4 3 3 4" xfId="4948" xr:uid="{B425F074-BEB6-43C3-BA8A-A69A4AFD6B2B}"/>
    <cellStyle name="20% - Accent5 4 3 4" xfId="4949" xr:uid="{A5C1676D-0F9D-41D3-BBDC-8B30C6950541}"/>
    <cellStyle name="20% - Accent5 4 3 4 2" xfId="4950" xr:uid="{0F3A5905-CA3A-4E03-B9ED-DDE8BB3451C7}"/>
    <cellStyle name="20% - Accent5 4 3 4 2 2" xfId="4951" xr:uid="{9F0BCD72-CE32-4301-9EEE-DE43ACECF9A4}"/>
    <cellStyle name="20% - Accent5 4 3 4 2 2 2" xfId="4952" xr:uid="{20C1EDDB-F431-443A-92C7-D2FC36AF49F6}"/>
    <cellStyle name="20% - Accent5 4 3 4 2 3" xfId="4953" xr:uid="{56A2A06C-A439-4646-92E2-3AF28126E837}"/>
    <cellStyle name="20% - Accent5 4 3 4 3" xfId="4954" xr:uid="{1B3BAB96-54DC-4721-A819-AEEC178670D1}"/>
    <cellStyle name="20% - Accent5 4 3 4 3 2" xfId="4955" xr:uid="{F5EEBE67-C2E6-46AA-B860-7CBE962F5FC6}"/>
    <cellStyle name="20% - Accent5 4 3 4 4" xfId="4956" xr:uid="{209961EA-786D-45B1-ACE7-A72625C64ACD}"/>
    <cellStyle name="20% - Accent5 4 3 5" xfId="4957" xr:uid="{3E0F11E8-E657-4343-B522-54B64C734574}"/>
    <cellStyle name="20% - Accent5 4 3 5 2" xfId="4958" xr:uid="{2B9BB140-FC82-4B4E-84CB-B29B547A8F6B}"/>
    <cellStyle name="20% - Accent5 4 3 5 2 2" xfId="4959" xr:uid="{BFB47582-E1BA-494B-B9FF-E0A7E2C5E626}"/>
    <cellStyle name="20% - Accent5 4 3 5 3" xfId="4960" xr:uid="{0D921A48-B928-4FD1-AD99-58956CD89560}"/>
    <cellStyle name="20% - Accent5 4 3 6" xfId="4961" xr:uid="{9A3400D1-1D54-4EBD-A4A3-DC0C497D2BB1}"/>
    <cellStyle name="20% - Accent5 4 3 6 2" xfId="4962" xr:uid="{3977E290-8AA1-4FCA-B032-E56222D78FC0}"/>
    <cellStyle name="20% - Accent5 4 3 7" xfId="4963" xr:uid="{2D0AC82A-B703-45D1-B43A-E78096696217}"/>
    <cellStyle name="20% - Accent5 4 4" xfId="4964" xr:uid="{BCB96503-CE7D-45C1-A44E-0991FF44FC92}"/>
    <cellStyle name="20% - Accent5 4 4 2" xfId="4965" xr:uid="{6A9F2428-C832-43E9-811A-DEB4F02F4E0F}"/>
    <cellStyle name="20% - Accent5 4 4 2 2" xfId="4966" xr:uid="{E0195C6C-5B15-46A0-9FDD-879931951103}"/>
    <cellStyle name="20% - Accent5 4 4 2 2 2" xfId="4967" xr:uid="{72CF07DD-A4BD-44F1-9DDE-0DCD4DC913CE}"/>
    <cellStyle name="20% - Accent5 4 4 2 2 2 2" xfId="4968" xr:uid="{FAF9445D-8ED2-4B5E-8C85-51B86A702407}"/>
    <cellStyle name="20% - Accent5 4 4 2 2 3" xfId="4969" xr:uid="{BBB070AC-81C7-4CA6-8535-BD3CC80200B7}"/>
    <cellStyle name="20% - Accent5 4 4 2 3" xfId="4970" xr:uid="{BF42C2DD-710B-43B5-A008-CDF23FF01B23}"/>
    <cellStyle name="20% - Accent5 4 4 2 3 2" xfId="4971" xr:uid="{D360F520-AD61-46A1-B679-6B1B78D3D37F}"/>
    <cellStyle name="20% - Accent5 4 4 2 4" xfId="4972" xr:uid="{559BAD3A-4AB7-4C1B-A61F-CB544F9BDA28}"/>
    <cellStyle name="20% - Accent5 4 4 3" xfId="4973" xr:uid="{D5BFE8D1-016D-4BED-90A7-D185BE3B9F2C}"/>
    <cellStyle name="20% - Accent5 4 4 3 2" xfId="4974" xr:uid="{6A5381DB-4BC2-4651-A19C-D8E9F24D1BDA}"/>
    <cellStyle name="20% - Accent5 4 4 3 2 2" xfId="4975" xr:uid="{90BEF122-C48F-49F5-8239-4777229B1F68}"/>
    <cellStyle name="20% - Accent5 4 4 3 2 2 2" xfId="4976" xr:uid="{12EDA6DD-2C53-47C3-8BB3-4698E9EF5C9C}"/>
    <cellStyle name="20% - Accent5 4 4 3 2 3" xfId="4977" xr:uid="{794C4A16-EEAC-46A5-9FC2-08C466F6E0BE}"/>
    <cellStyle name="20% - Accent5 4 4 3 3" xfId="4978" xr:uid="{07EFE530-C140-4C4D-AAF3-8D4F2AA42F57}"/>
    <cellStyle name="20% - Accent5 4 4 3 3 2" xfId="4979" xr:uid="{D5DC854A-006E-4632-A4E1-3CA8F544FF96}"/>
    <cellStyle name="20% - Accent5 4 4 3 4" xfId="4980" xr:uid="{22592A67-C45C-4984-96A8-DB3A07C94302}"/>
    <cellStyle name="20% - Accent5 4 4 4" xfId="4981" xr:uid="{2848A23A-1B70-4DFF-8BEC-A8A549B68009}"/>
    <cellStyle name="20% - Accent5 4 4 4 2" xfId="4982" xr:uid="{4D62E523-3AFB-4BF4-8521-71851B1D281A}"/>
    <cellStyle name="20% - Accent5 4 4 4 2 2" xfId="4983" xr:uid="{797A97EB-0406-4D10-85B2-ABDB1433ADDB}"/>
    <cellStyle name="20% - Accent5 4 4 4 3" xfId="4984" xr:uid="{18346D41-E2F4-486A-A3AC-D1BD3277C26B}"/>
    <cellStyle name="20% - Accent5 4 4 5" xfId="4985" xr:uid="{423E3266-735D-4EC4-AF18-D68994BED7C3}"/>
    <cellStyle name="20% - Accent5 4 4 5 2" xfId="4986" xr:uid="{F7D5BDEF-396B-45DC-A3B3-F50663CC5DC0}"/>
    <cellStyle name="20% - Accent5 4 4 6" xfId="4987" xr:uid="{9133106E-9280-4A00-9F67-94063D669A3D}"/>
    <cellStyle name="20% - Accent5 4 5" xfId="4988" xr:uid="{09F95ECB-A60F-4E0C-961D-1FC36BE53D32}"/>
    <cellStyle name="20% - Accent5 4 5 2" xfId="4989" xr:uid="{BA728FB1-8CB7-46E7-AD6C-4DFC02C533E3}"/>
    <cellStyle name="20% - Accent5 4 5 2 2" xfId="4990" xr:uid="{6026A8A2-F059-465E-BFA8-604C8C3D655B}"/>
    <cellStyle name="20% - Accent5 4 5 2 2 2" xfId="4991" xr:uid="{6C75F005-71BE-40FA-AF07-63C1E0301A54}"/>
    <cellStyle name="20% - Accent5 4 5 2 3" xfId="4992" xr:uid="{092498AE-97E8-4DCC-9C65-B6CED86249F2}"/>
    <cellStyle name="20% - Accent5 4 5 3" xfId="4993" xr:uid="{6AFC1D90-97B0-48E1-89F0-06CBA92582D1}"/>
    <cellStyle name="20% - Accent5 4 5 3 2" xfId="4994" xr:uid="{A99AC3DD-D3E5-4346-99AF-55FC5F55EA5F}"/>
    <cellStyle name="20% - Accent5 4 5 4" xfId="4995" xr:uid="{AF72E098-EB13-4D21-8FED-77DA319FD5CC}"/>
    <cellStyle name="20% - Accent5 4 6" xfId="4996" xr:uid="{8B706A59-CB12-4F0D-A59A-7F6406B08D40}"/>
    <cellStyle name="20% - Accent5 4 6 2" xfId="4997" xr:uid="{6E609311-A174-4644-B7B8-3475F1E59580}"/>
    <cellStyle name="20% - Accent5 4 6 2 2" xfId="4998" xr:uid="{DB0E9BCD-75E8-4566-8896-A65422EBFB8E}"/>
    <cellStyle name="20% - Accent5 4 6 2 2 2" xfId="4999" xr:uid="{0FBA925D-D818-4296-96F3-4F00637EBE9D}"/>
    <cellStyle name="20% - Accent5 4 6 2 3" xfId="5000" xr:uid="{311B83CC-390C-4CBC-9CB2-1820965F15ED}"/>
    <cellStyle name="20% - Accent5 4 6 3" xfId="5001" xr:uid="{663CC6AD-B19B-47D7-A828-2FDA9C5BD114}"/>
    <cellStyle name="20% - Accent5 4 6 3 2" xfId="5002" xr:uid="{ABB27F3D-7588-41C4-9FA5-C4DD1EE20B99}"/>
    <cellStyle name="20% - Accent5 4 6 4" xfId="5003" xr:uid="{6BBBFA5E-DE20-43C3-A1AA-D2C6E7D9AB4F}"/>
    <cellStyle name="20% - Accent5 4 7" xfId="5004" xr:uid="{255FEBEE-C158-4012-8C7B-5E28231C533F}"/>
    <cellStyle name="20% - Accent5 4 7 2" xfId="5005" xr:uid="{45CA0F0D-29FD-437E-B1A5-A6CFAD57E965}"/>
    <cellStyle name="20% - Accent5 4 7 2 2" xfId="5006" xr:uid="{A021356A-1C9B-44FC-9374-633314DEF50F}"/>
    <cellStyle name="20% - Accent5 4 7 2 2 2" xfId="5007" xr:uid="{E3C93D10-E544-43F0-A8E2-4F74141FAB2A}"/>
    <cellStyle name="20% - Accent5 4 7 2 3" xfId="5008" xr:uid="{06AA5B58-E047-4416-A21E-1A33FEB37366}"/>
    <cellStyle name="20% - Accent5 4 7 3" xfId="5009" xr:uid="{246FC6CB-2038-4B6A-B267-61BA871F039D}"/>
    <cellStyle name="20% - Accent5 4 7 3 2" xfId="5010" xr:uid="{A6A6817B-674F-41C3-B1F6-C15B0254A3A5}"/>
    <cellStyle name="20% - Accent5 4 7 4" xfId="5011" xr:uid="{2FC9A364-EC42-441C-8BEC-FF8F2BD9A9A8}"/>
    <cellStyle name="20% - Accent5 4 8" xfId="5012" xr:uid="{814054CB-7031-418B-A829-A12E629526C3}"/>
    <cellStyle name="20% - Accent5 4 8 2" xfId="5013" xr:uid="{15DC7CDB-BB43-4531-A8EA-32941E23D1C9}"/>
    <cellStyle name="20% - Accent5 4 8 2 2" xfId="5014" xr:uid="{B139F169-9B0D-42F6-8A1B-6CB713D5D7A7}"/>
    <cellStyle name="20% - Accent5 4 8 2 2 2" xfId="5015" xr:uid="{06CFE96E-F386-4EF7-BD2F-EF055505AA83}"/>
    <cellStyle name="20% - Accent5 4 8 2 3" xfId="5016" xr:uid="{7C91FACD-FB22-41A3-90BB-B2AE36076E7B}"/>
    <cellStyle name="20% - Accent5 4 8 3" xfId="5017" xr:uid="{3B51A39A-C0C5-4118-8BB4-427AC3A5B059}"/>
    <cellStyle name="20% - Accent5 4 8 3 2" xfId="5018" xr:uid="{9600CF9F-3CBD-47E4-B385-A2145294E32C}"/>
    <cellStyle name="20% - Accent5 4 8 4" xfId="5019" xr:uid="{2D308052-2DDD-42DD-AFBB-E591B1D62DB6}"/>
    <cellStyle name="20% - Accent5 4 9" xfId="5020" xr:uid="{9C99C6F7-4474-4ED2-87F3-78F6235D6EEA}"/>
    <cellStyle name="20% - Accent5 4 9 2" xfId="5021" xr:uid="{1F066BDF-57A4-4D70-A313-E9FAAE9FC3E7}"/>
    <cellStyle name="20% - Accent5 4 9 2 2" xfId="5022" xr:uid="{B3A1130C-EAD6-487C-92BF-1F1AABB5EE87}"/>
    <cellStyle name="20% - Accent5 4 9 3" xfId="5023" xr:uid="{EBE9E379-DD1E-4B24-B911-4483BD52A758}"/>
    <cellStyle name="20% - Accent5 5" xfId="5024" xr:uid="{F131B885-1932-4492-8EF0-C78611BF0E42}"/>
    <cellStyle name="20% - Accent5 5 10" xfId="5025" xr:uid="{627EC093-6DEB-4B98-93D3-8F6D9877D7F4}"/>
    <cellStyle name="20% - Accent5 5 10 2" xfId="5026" xr:uid="{84104622-4151-4D52-8F42-BE262F5FEF20}"/>
    <cellStyle name="20% - Accent5 5 11" xfId="5027" xr:uid="{C8AC1F24-B860-45B1-B4E0-F87FD14F3B3A}"/>
    <cellStyle name="20% - Accent5 5 2" xfId="5028" xr:uid="{2FAADB23-0C49-41B6-8954-E1D05E8D7ECE}"/>
    <cellStyle name="20% - Accent5 5 2 2" xfId="5029" xr:uid="{E74E48CE-20FF-4D32-A5CD-B5F6633EEBDA}"/>
    <cellStyle name="20% - Accent5 5 2 2 2" xfId="5030" xr:uid="{F1AB788E-FE9C-48AC-BC1F-84BD4BB8F1E4}"/>
    <cellStyle name="20% - Accent5 5 2 2 2 2" xfId="5031" xr:uid="{85FC7327-F984-43B8-9086-5D67232E1C7A}"/>
    <cellStyle name="20% - Accent5 5 2 2 2 2 2" xfId="5032" xr:uid="{D75CD142-ECFE-490B-A6A9-712074197465}"/>
    <cellStyle name="20% - Accent5 5 2 2 2 2 2 2" xfId="5033" xr:uid="{21AB75A4-DB7D-407D-8E04-AC61E5275ACC}"/>
    <cellStyle name="20% - Accent5 5 2 2 2 2 3" xfId="5034" xr:uid="{8260304B-64C8-49FB-8DC9-331C9F8BD0CF}"/>
    <cellStyle name="20% - Accent5 5 2 2 2 3" xfId="5035" xr:uid="{2BDF44DB-0655-4A0E-9F7C-84C418D98678}"/>
    <cellStyle name="20% - Accent5 5 2 2 2 3 2" xfId="5036" xr:uid="{4F07C972-D236-444C-9268-B1C283AA0A51}"/>
    <cellStyle name="20% - Accent5 5 2 2 2 4" xfId="5037" xr:uid="{280FAEDE-1FA3-4246-B49B-E1C4D84614D4}"/>
    <cellStyle name="20% - Accent5 5 2 2 3" xfId="5038" xr:uid="{6537ABC3-EAB6-4AE2-AB30-8D1149161292}"/>
    <cellStyle name="20% - Accent5 5 2 2 3 2" xfId="5039" xr:uid="{BC9EDF44-25B4-439A-8B40-9E3881C8FFF3}"/>
    <cellStyle name="20% - Accent5 5 2 2 3 2 2" xfId="5040" xr:uid="{490325B9-1659-49C9-814A-18AEACFCADED}"/>
    <cellStyle name="20% - Accent5 5 2 2 3 2 2 2" xfId="5041" xr:uid="{D22B48D4-81F8-4801-866D-38BD8CC556FF}"/>
    <cellStyle name="20% - Accent5 5 2 2 3 2 3" xfId="5042" xr:uid="{758B7BC6-5EDA-4DBE-A81D-917A445639D2}"/>
    <cellStyle name="20% - Accent5 5 2 2 3 3" xfId="5043" xr:uid="{F5879E4E-9436-435B-9E31-DFBE25D53B71}"/>
    <cellStyle name="20% - Accent5 5 2 2 3 3 2" xfId="5044" xr:uid="{0AA61AE4-D581-4FBF-89CA-C8757CDCB765}"/>
    <cellStyle name="20% - Accent5 5 2 2 3 4" xfId="5045" xr:uid="{EB24E45D-4DEE-4895-8DE0-21AE1747531C}"/>
    <cellStyle name="20% - Accent5 5 2 2 4" xfId="5046" xr:uid="{E454C4CE-9831-47B7-A14B-1338C5D6D75E}"/>
    <cellStyle name="20% - Accent5 5 2 2 4 2" xfId="5047" xr:uid="{C0F49620-D99A-4E75-9239-B4A06C3FBF0A}"/>
    <cellStyle name="20% - Accent5 5 2 2 4 2 2" xfId="5048" xr:uid="{6F2BAE11-3378-4C52-9380-AC3574A1AF1D}"/>
    <cellStyle name="20% - Accent5 5 2 2 4 3" xfId="5049" xr:uid="{C07655BA-B00D-4228-A033-EB41C95FFA63}"/>
    <cellStyle name="20% - Accent5 5 2 2 5" xfId="5050" xr:uid="{56EDDD60-75EE-43E3-B567-D772E0664987}"/>
    <cellStyle name="20% - Accent5 5 2 2 5 2" xfId="5051" xr:uid="{BFE10311-054B-4A05-99E2-B54A54EF68F3}"/>
    <cellStyle name="20% - Accent5 5 2 2 6" xfId="5052" xr:uid="{EB209F40-2053-4732-AC71-DEF677A6B4B4}"/>
    <cellStyle name="20% - Accent5 5 2 3" xfId="5053" xr:uid="{BE0A4E46-D96D-4B27-9D6D-C56BD884DAE2}"/>
    <cellStyle name="20% - Accent5 5 2 3 2" xfId="5054" xr:uid="{5FBCD992-F75B-4C1E-813A-DFEE0A5DE2BE}"/>
    <cellStyle name="20% - Accent5 5 2 3 2 2" xfId="5055" xr:uid="{52053C09-1687-4BA4-B23E-9946CFF7F711}"/>
    <cellStyle name="20% - Accent5 5 2 3 2 2 2" xfId="5056" xr:uid="{7F4A16F5-A052-409C-8D03-D6E54472784D}"/>
    <cellStyle name="20% - Accent5 5 2 3 2 3" xfId="5057" xr:uid="{AFAEC3FB-D43C-48E9-B4D6-717790172B16}"/>
    <cellStyle name="20% - Accent5 5 2 3 3" xfId="5058" xr:uid="{DF442CE1-6E5A-4BC5-8C55-C1B842C23CBB}"/>
    <cellStyle name="20% - Accent5 5 2 3 3 2" xfId="5059" xr:uid="{DEDF5196-B1A3-4F74-B015-BFB929FFE718}"/>
    <cellStyle name="20% - Accent5 5 2 3 4" xfId="5060" xr:uid="{0814A20B-441A-4BA9-8929-0CD9CE3ED3A8}"/>
    <cellStyle name="20% - Accent5 5 2 4" xfId="5061" xr:uid="{3E8F89D9-FFDB-4303-B5C1-18F2E8BBB00D}"/>
    <cellStyle name="20% - Accent5 5 2 4 2" xfId="5062" xr:uid="{3DD7B112-210D-4498-8177-9730612F2167}"/>
    <cellStyle name="20% - Accent5 5 2 4 2 2" xfId="5063" xr:uid="{F4052EF2-3201-439A-AE56-A7D27AEA9FCE}"/>
    <cellStyle name="20% - Accent5 5 2 4 2 2 2" xfId="5064" xr:uid="{32271589-87F0-4F7E-97A6-F6C7A281DE3D}"/>
    <cellStyle name="20% - Accent5 5 2 4 2 3" xfId="5065" xr:uid="{39B5970C-4F71-4F32-8DFB-9F9DC2EC6B31}"/>
    <cellStyle name="20% - Accent5 5 2 4 3" xfId="5066" xr:uid="{33E58A3F-98F8-4666-B3CA-B2E66CFD9B6D}"/>
    <cellStyle name="20% - Accent5 5 2 4 3 2" xfId="5067" xr:uid="{AD6E086A-2EEB-40EA-8E37-9D2FA3AFA1F8}"/>
    <cellStyle name="20% - Accent5 5 2 4 4" xfId="5068" xr:uid="{9726F707-91AC-4C37-9F3B-7844BDDA4454}"/>
    <cellStyle name="20% - Accent5 5 2 5" xfId="5069" xr:uid="{042BE686-3118-4008-A717-D0C653087FCF}"/>
    <cellStyle name="20% - Accent5 5 2 5 2" xfId="5070" xr:uid="{FC881178-492D-44EC-8016-62F4DA5DC2CF}"/>
    <cellStyle name="20% - Accent5 5 2 5 2 2" xfId="5071" xr:uid="{5F21B8D9-180B-4F53-B5B4-BB90E17D24B8}"/>
    <cellStyle name="20% - Accent5 5 2 5 2 2 2" xfId="5072" xr:uid="{16915332-B3D5-4074-B8B1-10E2C9A59323}"/>
    <cellStyle name="20% - Accent5 5 2 5 2 3" xfId="5073" xr:uid="{F7D2057E-694F-4BCE-BF09-62487C75C327}"/>
    <cellStyle name="20% - Accent5 5 2 5 3" xfId="5074" xr:uid="{36DBD960-0DD7-4D42-B699-EC6EB8CCB23C}"/>
    <cellStyle name="20% - Accent5 5 2 5 3 2" xfId="5075" xr:uid="{72827209-B0CB-4771-A04F-1D5292EF83D8}"/>
    <cellStyle name="20% - Accent5 5 2 5 4" xfId="5076" xr:uid="{51C9DD77-62D0-4ED9-A378-1C1A716589B4}"/>
    <cellStyle name="20% - Accent5 5 2 6" xfId="5077" xr:uid="{86A4B608-A96E-4D41-829C-6C3DCD458AD8}"/>
    <cellStyle name="20% - Accent5 5 2 6 2" xfId="5078" xr:uid="{25FC88C0-6A7E-4AD5-A6F4-22F3E92EB6BA}"/>
    <cellStyle name="20% - Accent5 5 2 6 2 2" xfId="5079" xr:uid="{27172085-DC44-436D-837C-A118AE459D60}"/>
    <cellStyle name="20% - Accent5 5 2 6 2 2 2" xfId="5080" xr:uid="{E18A41B1-9CA9-4F38-A889-9F9B01632FCD}"/>
    <cellStyle name="20% - Accent5 5 2 6 2 3" xfId="5081" xr:uid="{48F43B93-B05F-4E2D-B123-E5425507ED52}"/>
    <cellStyle name="20% - Accent5 5 2 6 3" xfId="5082" xr:uid="{64C8B3BA-50A6-4E25-BF79-DD68FC397217}"/>
    <cellStyle name="20% - Accent5 5 2 6 3 2" xfId="5083" xr:uid="{010B8B60-1C0A-4E98-AEA5-20FF57B90041}"/>
    <cellStyle name="20% - Accent5 5 2 6 4" xfId="5084" xr:uid="{88BAE59A-538F-4829-A7CB-8B8D3CF59D06}"/>
    <cellStyle name="20% - Accent5 5 2 7" xfId="5085" xr:uid="{C51624D6-3970-41C4-ADB0-919FBD1E7363}"/>
    <cellStyle name="20% - Accent5 5 2 7 2" xfId="5086" xr:uid="{8A322326-6C4F-4EEA-A6F7-0453510DD3F7}"/>
    <cellStyle name="20% - Accent5 5 2 7 2 2" xfId="5087" xr:uid="{D30E2C15-F9D9-47F7-8C94-2F382D6EB2A5}"/>
    <cellStyle name="20% - Accent5 5 2 7 3" xfId="5088" xr:uid="{4784C206-7C9E-4EB2-B465-15EF9F1032B5}"/>
    <cellStyle name="20% - Accent5 5 2 8" xfId="5089" xr:uid="{3ABFE953-041C-45A3-8372-CF652BC4B49F}"/>
    <cellStyle name="20% - Accent5 5 2 8 2" xfId="5090" xr:uid="{7CA1F11E-5EF5-4A22-9A70-D189C3A4873F}"/>
    <cellStyle name="20% - Accent5 5 2 9" xfId="5091" xr:uid="{62C1B3A5-2094-40C4-A9C2-2A6BB60E5A13}"/>
    <cellStyle name="20% - Accent5 5 3" xfId="5092" xr:uid="{CC2800B4-8ABE-4577-A96A-7D79F3E919C3}"/>
    <cellStyle name="20% - Accent5 5 3 2" xfId="5093" xr:uid="{CFC3D7F4-A4AA-4E6D-9C50-CECF53C92EA0}"/>
    <cellStyle name="20% - Accent5 5 3 2 2" xfId="5094" xr:uid="{0673A384-3626-4D35-88C8-3EE450AF91C9}"/>
    <cellStyle name="20% - Accent5 5 3 2 2 2" xfId="5095" xr:uid="{33BD6D8D-0484-458D-BB35-13F231C28590}"/>
    <cellStyle name="20% - Accent5 5 3 2 2 2 2" xfId="5096" xr:uid="{98267FFD-85BE-4D05-AC7B-C592668E4E78}"/>
    <cellStyle name="20% - Accent5 5 3 2 2 2 2 2" xfId="5097" xr:uid="{5EA109C6-3F81-4064-8CDD-3F121B7CADA3}"/>
    <cellStyle name="20% - Accent5 5 3 2 2 2 3" xfId="5098" xr:uid="{91CC31F2-3A2E-444D-AE2F-E6EC48C5F031}"/>
    <cellStyle name="20% - Accent5 5 3 2 2 3" xfId="5099" xr:uid="{821700E3-F0FA-46A9-A4D6-BB282EFC5932}"/>
    <cellStyle name="20% - Accent5 5 3 2 2 3 2" xfId="5100" xr:uid="{D8EDB9BC-6EC9-4A32-8ABA-118B17387D43}"/>
    <cellStyle name="20% - Accent5 5 3 2 2 4" xfId="5101" xr:uid="{D5A49255-B5F6-4F3E-8E79-FBDBC25A3148}"/>
    <cellStyle name="20% - Accent5 5 3 2 3" xfId="5102" xr:uid="{284773CB-85CD-401D-9D3F-F41034884E4E}"/>
    <cellStyle name="20% - Accent5 5 3 2 3 2" xfId="5103" xr:uid="{2EE3C816-B1F2-4748-B671-98870B921321}"/>
    <cellStyle name="20% - Accent5 5 3 2 3 2 2" xfId="5104" xr:uid="{E53B5875-0A80-4CE4-A564-4A552E0BA9AD}"/>
    <cellStyle name="20% - Accent5 5 3 2 3 2 2 2" xfId="5105" xr:uid="{723F1694-EF8D-470A-8568-DC5F04E19338}"/>
    <cellStyle name="20% - Accent5 5 3 2 3 2 3" xfId="5106" xr:uid="{509AD4C2-80FF-45F0-80D4-D19B773D55C8}"/>
    <cellStyle name="20% - Accent5 5 3 2 3 3" xfId="5107" xr:uid="{C2EFD331-F999-4D21-8EF6-E883E8D33F54}"/>
    <cellStyle name="20% - Accent5 5 3 2 3 3 2" xfId="5108" xr:uid="{1C559551-57C7-4F05-A7EC-AAE1CAA898EB}"/>
    <cellStyle name="20% - Accent5 5 3 2 3 4" xfId="5109" xr:uid="{61467A60-EDD3-45AC-8064-1C538E68D444}"/>
    <cellStyle name="20% - Accent5 5 3 2 4" xfId="5110" xr:uid="{EAD0A3C4-A0CF-4F7D-9BFB-2EE84014F678}"/>
    <cellStyle name="20% - Accent5 5 3 2 4 2" xfId="5111" xr:uid="{9BA1FDBF-E33F-4C47-936D-FF8A7187A23B}"/>
    <cellStyle name="20% - Accent5 5 3 2 4 2 2" xfId="5112" xr:uid="{01A2E581-DAAD-4C5A-BEF8-0DED21F1BCEA}"/>
    <cellStyle name="20% - Accent5 5 3 2 4 3" xfId="5113" xr:uid="{326D8089-2D3D-4FA0-98CD-63ED243E9D42}"/>
    <cellStyle name="20% - Accent5 5 3 2 5" xfId="5114" xr:uid="{250F1C3C-1846-4B86-99D0-342933BD6365}"/>
    <cellStyle name="20% - Accent5 5 3 2 5 2" xfId="5115" xr:uid="{D23FC267-8091-4D95-9A18-CAC7FA31136F}"/>
    <cellStyle name="20% - Accent5 5 3 2 6" xfId="5116" xr:uid="{FDA34A8E-9ED8-4A12-950D-0B375AC1DC52}"/>
    <cellStyle name="20% - Accent5 5 3 3" xfId="5117" xr:uid="{B43F6EA4-335F-40EE-9E17-A3AC22B4E84A}"/>
    <cellStyle name="20% - Accent5 5 3 3 2" xfId="5118" xr:uid="{52EE56F6-647A-4FDC-B4F2-DF10E42203E2}"/>
    <cellStyle name="20% - Accent5 5 3 3 2 2" xfId="5119" xr:uid="{E9B3B4E6-7CB1-453F-B965-0BDD210BD144}"/>
    <cellStyle name="20% - Accent5 5 3 3 2 2 2" xfId="5120" xr:uid="{9164399F-C236-4C11-B065-C223509466C3}"/>
    <cellStyle name="20% - Accent5 5 3 3 2 3" xfId="5121" xr:uid="{A62CDC1D-CDD9-491F-9D2C-CCBEA4F0F7D1}"/>
    <cellStyle name="20% - Accent5 5 3 3 3" xfId="5122" xr:uid="{414C04B2-DEA4-42BA-887B-86345D00F949}"/>
    <cellStyle name="20% - Accent5 5 3 3 3 2" xfId="5123" xr:uid="{284A4B0D-3159-41F2-9F05-07506ABE31D9}"/>
    <cellStyle name="20% - Accent5 5 3 3 4" xfId="5124" xr:uid="{B5D41A50-C360-466C-8810-0880997EE585}"/>
    <cellStyle name="20% - Accent5 5 3 4" xfId="5125" xr:uid="{8AB63364-538A-4FB8-89C7-8CA76496C867}"/>
    <cellStyle name="20% - Accent5 5 3 4 2" xfId="5126" xr:uid="{CDE5A5FD-E097-45EB-B7F1-0BD985A388D2}"/>
    <cellStyle name="20% - Accent5 5 3 4 2 2" xfId="5127" xr:uid="{2FB0D0C0-4886-47CA-86A6-68C91B762B48}"/>
    <cellStyle name="20% - Accent5 5 3 4 2 2 2" xfId="5128" xr:uid="{4FC708CD-E7C4-4EE9-9DFE-791E435609E4}"/>
    <cellStyle name="20% - Accent5 5 3 4 2 3" xfId="5129" xr:uid="{A318A2B2-37A7-496B-A092-166EED7B9A83}"/>
    <cellStyle name="20% - Accent5 5 3 4 3" xfId="5130" xr:uid="{80E4625A-6ECA-46D0-AE69-C44957B3122E}"/>
    <cellStyle name="20% - Accent5 5 3 4 3 2" xfId="5131" xr:uid="{87977D2B-BD09-424E-A6E4-0E64737D8FD3}"/>
    <cellStyle name="20% - Accent5 5 3 4 4" xfId="5132" xr:uid="{52E61F03-DC76-4185-AFD0-83B75CF01A51}"/>
    <cellStyle name="20% - Accent5 5 3 5" xfId="5133" xr:uid="{0F71FDBC-E7BF-4166-90AD-14513D1532EE}"/>
    <cellStyle name="20% - Accent5 5 3 5 2" xfId="5134" xr:uid="{CD179A73-74C3-4B3C-9F17-7FAE1B7EEBD4}"/>
    <cellStyle name="20% - Accent5 5 3 5 2 2" xfId="5135" xr:uid="{FAB392B9-D175-49FC-A910-F1E2D9B97A91}"/>
    <cellStyle name="20% - Accent5 5 3 5 3" xfId="5136" xr:uid="{34641A46-53E2-40B7-B2F1-88452AAC9626}"/>
    <cellStyle name="20% - Accent5 5 3 6" xfId="5137" xr:uid="{9462E31D-E99B-4F71-BD18-7FB224358C56}"/>
    <cellStyle name="20% - Accent5 5 3 6 2" xfId="5138" xr:uid="{B29DD5C2-92CB-429E-BF69-0C3A891734DE}"/>
    <cellStyle name="20% - Accent5 5 3 7" xfId="5139" xr:uid="{A8890C49-1F46-4053-8073-F517C30C1974}"/>
    <cellStyle name="20% - Accent5 5 4" xfId="5140" xr:uid="{6ED515F8-9927-4D2A-B3FB-0399D337E659}"/>
    <cellStyle name="20% - Accent5 5 4 2" xfId="5141" xr:uid="{F20201B9-E1DB-4530-835D-B8EDEAFEEB50}"/>
    <cellStyle name="20% - Accent5 5 4 2 2" xfId="5142" xr:uid="{D2CC7AAB-943D-4C8F-877C-E23E37B0120A}"/>
    <cellStyle name="20% - Accent5 5 4 2 2 2" xfId="5143" xr:uid="{8EED9061-7BDA-4779-9187-FDBF12724AA7}"/>
    <cellStyle name="20% - Accent5 5 4 2 2 2 2" xfId="5144" xr:uid="{5BFAC716-707A-410D-8A57-6E9AB5319428}"/>
    <cellStyle name="20% - Accent5 5 4 2 2 3" xfId="5145" xr:uid="{20981820-7C70-468C-BD4E-0FCCE0D53165}"/>
    <cellStyle name="20% - Accent5 5 4 2 3" xfId="5146" xr:uid="{9BFC1188-A31D-4A7B-B09B-7323B8D5B235}"/>
    <cellStyle name="20% - Accent5 5 4 2 3 2" xfId="5147" xr:uid="{BDDBE6E2-DDB3-4ECC-9A25-53265A270FDE}"/>
    <cellStyle name="20% - Accent5 5 4 2 4" xfId="5148" xr:uid="{C94D80B9-B734-471A-BCF3-B9694ABFDE3E}"/>
    <cellStyle name="20% - Accent5 5 4 3" xfId="5149" xr:uid="{89C67753-FC7C-43DC-9812-AE05662C53B6}"/>
    <cellStyle name="20% - Accent5 5 4 3 2" xfId="5150" xr:uid="{E37873A4-17B6-4EC9-B544-2C477EDBAFFA}"/>
    <cellStyle name="20% - Accent5 5 4 3 2 2" xfId="5151" xr:uid="{1E72D6D8-792D-4B7B-A8F2-EF83367C4B3E}"/>
    <cellStyle name="20% - Accent5 5 4 3 2 2 2" xfId="5152" xr:uid="{740F6708-DD53-48EC-980A-42EF5F2018F3}"/>
    <cellStyle name="20% - Accent5 5 4 3 2 3" xfId="5153" xr:uid="{630956E4-DBA5-4989-B584-BC655CFAE3D8}"/>
    <cellStyle name="20% - Accent5 5 4 3 3" xfId="5154" xr:uid="{42A53E8A-384C-44F3-B49B-5AFF30E50680}"/>
    <cellStyle name="20% - Accent5 5 4 3 3 2" xfId="5155" xr:uid="{76DA977D-5BD2-4088-8298-550D695C4F0E}"/>
    <cellStyle name="20% - Accent5 5 4 3 4" xfId="5156" xr:uid="{6CBEF1A7-036F-45FE-AE9E-2E5C770463A7}"/>
    <cellStyle name="20% - Accent5 5 4 4" xfId="5157" xr:uid="{18A1E905-0E1A-4A3B-A9A4-3C4144BD9BCB}"/>
    <cellStyle name="20% - Accent5 5 4 4 2" xfId="5158" xr:uid="{94013B77-AAC4-4BD8-B2F3-DB4FB901B6B6}"/>
    <cellStyle name="20% - Accent5 5 4 4 2 2" xfId="5159" xr:uid="{BCE77020-E46A-418D-B24E-4696A8654459}"/>
    <cellStyle name="20% - Accent5 5 4 4 3" xfId="5160" xr:uid="{31EBD6A2-41E0-4D74-83B6-57B03C5AFD60}"/>
    <cellStyle name="20% - Accent5 5 4 5" xfId="5161" xr:uid="{51199D9D-0A1A-4296-B701-976E2B5A4DBD}"/>
    <cellStyle name="20% - Accent5 5 4 5 2" xfId="5162" xr:uid="{8F9FE960-F186-4138-B3E0-1DCD75CEA162}"/>
    <cellStyle name="20% - Accent5 5 4 6" xfId="5163" xr:uid="{580EB4C5-8AF6-4936-8E5A-0624AD6BA278}"/>
    <cellStyle name="20% - Accent5 5 5" xfId="5164" xr:uid="{24AD4AE8-7FF6-473D-9DAA-64571E0493E0}"/>
    <cellStyle name="20% - Accent5 5 5 2" xfId="5165" xr:uid="{97515F2E-E8BC-4CBB-8590-781908F5511C}"/>
    <cellStyle name="20% - Accent5 5 5 2 2" xfId="5166" xr:uid="{FEC741CA-0140-4729-8C1E-FEDC49601C00}"/>
    <cellStyle name="20% - Accent5 5 5 2 2 2" xfId="5167" xr:uid="{EEAA8419-533D-47F9-BE01-85E2BD887828}"/>
    <cellStyle name="20% - Accent5 5 5 2 3" xfId="5168" xr:uid="{AB596CC2-6627-4B2D-BBEF-9174A8F74CAC}"/>
    <cellStyle name="20% - Accent5 5 5 3" xfId="5169" xr:uid="{BFAA03A0-D462-4E41-840F-738A3ECC6D43}"/>
    <cellStyle name="20% - Accent5 5 5 3 2" xfId="5170" xr:uid="{B7DBED3A-69E4-4B64-A958-C75E318D9BBC}"/>
    <cellStyle name="20% - Accent5 5 5 4" xfId="5171" xr:uid="{82CF7B37-DA1F-48CC-9108-60E60BC03F4F}"/>
    <cellStyle name="20% - Accent5 5 6" xfId="5172" xr:uid="{D6B6DD0B-3BA1-4293-A1D5-327E4F2E53EC}"/>
    <cellStyle name="20% - Accent5 5 6 2" xfId="5173" xr:uid="{3939ABF1-AF28-4E92-913E-C98C86C2618C}"/>
    <cellStyle name="20% - Accent5 5 6 2 2" xfId="5174" xr:uid="{2142B55A-15CD-447C-A799-304E02F635FA}"/>
    <cellStyle name="20% - Accent5 5 6 2 2 2" xfId="5175" xr:uid="{A656A0D1-1573-418F-9A74-52959115ED00}"/>
    <cellStyle name="20% - Accent5 5 6 2 3" xfId="5176" xr:uid="{D1E7B7B2-81BF-4A25-B973-45FE15EEDC0E}"/>
    <cellStyle name="20% - Accent5 5 6 3" xfId="5177" xr:uid="{A2A4C6F0-E017-4764-83F2-AAAD27468F82}"/>
    <cellStyle name="20% - Accent5 5 6 3 2" xfId="5178" xr:uid="{717B423B-E687-4ECF-A982-056E690C2821}"/>
    <cellStyle name="20% - Accent5 5 6 4" xfId="5179" xr:uid="{77CC0DAA-2EA0-4A6C-839A-88DEE2F7CCA2}"/>
    <cellStyle name="20% - Accent5 5 7" xfId="5180" xr:uid="{4A81CA63-B378-4AE2-B222-EFDC7DB66096}"/>
    <cellStyle name="20% - Accent5 5 7 2" xfId="5181" xr:uid="{E3989E32-859D-4277-BF76-9CCF9CE7C034}"/>
    <cellStyle name="20% - Accent5 5 7 2 2" xfId="5182" xr:uid="{915A4250-0B6D-410A-9B01-0E068C440B0E}"/>
    <cellStyle name="20% - Accent5 5 7 2 2 2" xfId="5183" xr:uid="{90F6251A-870D-4F23-84FA-E73AF601B72C}"/>
    <cellStyle name="20% - Accent5 5 7 2 3" xfId="5184" xr:uid="{B2F3EE97-1FD1-4EEC-82DA-FAE774499759}"/>
    <cellStyle name="20% - Accent5 5 7 3" xfId="5185" xr:uid="{248FA00F-66F9-4455-95AA-F1E2608378B1}"/>
    <cellStyle name="20% - Accent5 5 7 3 2" xfId="5186" xr:uid="{364A61AA-C2EA-49AE-A5CE-6803A4C70386}"/>
    <cellStyle name="20% - Accent5 5 7 4" xfId="5187" xr:uid="{7EDC0479-E593-4530-9B75-1F47F12A0B4B}"/>
    <cellStyle name="20% - Accent5 5 8" xfId="5188" xr:uid="{BCEE7DA8-CD7A-4DDA-BC9B-6222AA50DAE6}"/>
    <cellStyle name="20% - Accent5 5 8 2" xfId="5189" xr:uid="{2C2B4DC8-4B49-4ACE-B8E9-18F03354E27C}"/>
    <cellStyle name="20% - Accent5 5 8 2 2" xfId="5190" xr:uid="{6DBF0EC8-C576-4FBB-A31E-1166C67FE8F2}"/>
    <cellStyle name="20% - Accent5 5 8 2 2 2" xfId="5191" xr:uid="{1CF9BC50-E06B-4BF7-BEC9-021027739F88}"/>
    <cellStyle name="20% - Accent5 5 8 2 3" xfId="5192" xr:uid="{AA7F9FC4-E42B-45F7-8F4A-4BF9FE156DBD}"/>
    <cellStyle name="20% - Accent5 5 8 3" xfId="5193" xr:uid="{F4CA97AF-E887-4C54-8CC6-37861EC1E051}"/>
    <cellStyle name="20% - Accent5 5 8 3 2" xfId="5194" xr:uid="{4BBC5A2B-BC03-4B2E-BBD7-B05B597FC828}"/>
    <cellStyle name="20% - Accent5 5 8 4" xfId="5195" xr:uid="{8F660D28-C4EF-4522-9BE7-4B14A8868A77}"/>
    <cellStyle name="20% - Accent5 5 9" xfId="5196" xr:uid="{E0D39410-DC79-4D38-A20F-31AB3CF2BA9E}"/>
    <cellStyle name="20% - Accent5 5 9 2" xfId="5197" xr:uid="{F36EF869-BE2B-4869-AA73-21EA62CF20B3}"/>
    <cellStyle name="20% - Accent5 5 9 2 2" xfId="5198" xr:uid="{44D53661-23E8-4342-8712-1C9FF4EA7CD9}"/>
    <cellStyle name="20% - Accent5 5 9 3" xfId="5199" xr:uid="{1825AEDD-3204-4232-AC15-B9F6E2D17D13}"/>
    <cellStyle name="20% - Accent5 6" xfId="5200" xr:uid="{496AC513-C10E-4182-A073-717190A4C52C}"/>
    <cellStyle name="20% - Accent5 6 2" xfId="5201" xr:uid="{597365E4-6981-4040-9B8A-E0B889A162A5}"/>
    <cellStyle name="20% - Accent5 6 2 2" xfId="5202" xr:uid="{E74B01CC-852E-4248-A575-8F7FDE77F623}"/>
    <cellStyle name="20% - Accent5 6 2 2 2" xfId="5203" xr:uid="{87086547-8CB5-4ADF-87E3-7CEDF284B70D}"/>
    <cellStyle name="20% - Accent5 6 2 2 2 2" xfId="5204" xr:uid="{11B95554-BCAE-4952-849E-F279BB61AADC}"/>
    <cellStyle name="20% - Accent5 6 2 2 2 2 2" xfId="5205" xr:uid="{6DE589DE-A645-448D-B1D9-DEA07D011CEA}"/>
    <cellStyle name="20% - Accent5 6 2 2 2 3" xfId="5206" xr:uid="{D98DFF4E-F89C-4CE4-8696-F47A17BA49FB}"/>
    <cellStyle name="20% - Accent5 6 2 2 3" xfId="5207" xr:uid="{CCA4862E-7E58-4C97-9FB3-75E2FEA21913}"/>
    <cellStyle name="20% - Accent5 6 2 2 3 2" xfId="5208" xr:uid="{46734F3B-F581-46DD-8007-A8E9385A52B4}"/>
    <cellStyle name="20% - Accent5 6 2 2 4" xfId="5209" xr:uid="{B4F1B750-7C19-46BC-AE37-AF174A8298F2}"/>
    <cellStyle name="20% - Accent5 6 2 3" xfId="5210" xr:uid="{8853987F-7273-4958-AFC3-EA05AAA05190}"/>
    <cellStyle name="20% - Accent5 6 2 3 2" xfId="5211" xr:uid="{E7E757FE-A253-4A95-8E0A-905749B70FB3}"/>
    <cellStyle name="20% - Accent5 6 2 3 2 2" xfId="5212" xr:uid="{34003AE7-56E7-4DC3-B09A-79AE616C6FDD}"/>
    <cellStyle name="20% - Accent5 6 2 3 2 2 2" xfId="5213" xr:uid="{DDD021E7-7D5E-45A4-BAF5-18905FDA9FB9}"/>
    <cellStyle name="20% - Accent5 6 2 3 2 3" xfId="5214" xr:uid="{004096AF-645C-49AC-8930-03A9114A2607}"/>
    <cellStyle name="20% - Accent5 6 2 3 3" xfId="5215" xr:uid="{4D1608B4-0DDD-417C-9374-5240649C75A5}"/>
    <cellStyle name="20% - Accent5 6 2 3 3 2" xfId="5216" xr:uid="{F0DAB289-7945-4A2A-B770-0ACEE11D416B}"/>
    <cellStyle name="20% - Accent5 6 2 3 4" xfId="5217" xr:uid="{E2C21BE1-5DD5-4C32-8105-FF9974B0B70B}"/>
    <cellStyle name="20% - Accent5 6 2 4" xfId="5218" xr:uid="{0FB943B3-9018-40C4-AC09-7A1906987C9D}"/>
    <cellStyle name="20% - Accent5 6 2 4 2" xfId="5219" xr:uid="{88282DE9-8355-4E36-9374-D801A4A0DED6}"/>
    <cellStyle name="20% - Accent5 6 2 4 2 2" xfId="5220" xr:uid="{AD1DDB58-A4F2-412A-90E6-06E48168DB34}"/>
    <cellStyle name="20% - Accent5 6 2 4 3" xfId="5221" xr:uid="{3B36C11D-CB7B-40B2-96BE-6CEA8E5F55FB}"/>
    <cellStyle name="20% - Accent5 6 2 5" xfId="5222" xr:uid="{98C2F464-09C7-4382-8153-C9CA5A080DA2}"/>
    <cellStyle name="20% - Accent5 6 2 5 2" xfId="5223" xr:uid="{CB11525B-707F-4DF0-86DE-62B37D26A4F6}"/>
    <cellStyle name="20% - Accent5 6 2 6" xfId="5224" xr:uid="{2CBAE251-85F7-4326-BBC9-D13F01058EDD}"/>
    <cellStyle name="20% - Accent5 6 3" xfId="5225" xr:uid="{10172A31-32F5-46BA-83AC-1C148E5A2ACE}"/>
    <cellStyle name="20% - Accent5 6 3 2" xfId="5226" xr:uid="{BCF34E31-C683-4E87-89C7-A99CF017A0E0}"/>
    <cellStyle name="20% - Accent5 6 3 2 2" xfId="5227" xr:uid="{D4AB3D72-7C69-4536-A614-179FCDA050B9}"/>
    <cellStyle name="20% - Accent5 6 3 2 2 2" xfId="5228" xr:uid="{240608CA-D544-40F3-A876-D6033C3CADE3}"/>
    <cellStyle name="20% - Accent5 6 3 2 3" xfId="5229" xr:uid="{976506F2-C6C4-4D6A-B708-678A47D996B9}"/>
    <cellStyle name="20% - Accent5 6 3 3" xfId="5230" xr:uid="{9FF4A8BA-5D06-48AD-8F7E-2D4C9D2F5CD1}"/>
    <cellStyle name="20% - Accent5 6 3 3 2" xfId="5231" xr:uid="{9971F9A9-2A04-4D68-91A2-D435324625A1}"/>
    <cellStyle name="20% - Accent5 6 3 4" xfId="5232" xr:uid="{A1B22E61-E062-4B66-A4EF-FD7FA62CD26F}"/>
    <cellStyle name="20% - Accent5 6 4" xfId="5233" xr:uid="{2AC1CE8D-CB6A-42E5-AEF0-BC654BF79971}"/>
    <cellStyle name="20% - Accent5 6 4 2" xfId="5234" xr:uid="{5B7413F6-2FFB-4B53-AAA0-C3597E6F5074}"/>
    <cellStyle name="20% - Accent5 6 4 2 2" xfId="5235" xr:uid="{0273E2A8-50CF-4B5A-AB6B-8B21451CDD28}"/>
    <cellStyle name="20% - Accent5 6 4 2 2 2" xfId="5236" xr:uid="{59065B1B-63A7-4A74-BA2A-6E14FBF220C1}"/>
    <cellStyle name="20% - Accent5 6 4 2 3" xfId="5237" xr:uid="{3DA07E56-9782-451A-B92D-9A08B3302A66}"/>
    <cellStyle name="20% - Accent5 6 4 3" xfId="5238" xr:uid="{D3616F30-EF42-488C-8C09-1B1E17748A8F}"/>
    <cellStyle name="20% - Accent5 6 4 3 2" xfId="5239" xr:uid="{B23446DE-86AA-4B86-9844-6E486AA096BA}"/>
    <cellStyle name="20% - Accent5 6 4 4" xfId="5240" xr:uid="{0413AFDB-CFB0-4AAC-9F28-0E6900838FF3}"/>
    <cellStyle name="20% - Accent5 6 5" xfId="5241" xr:uid="{461A18A6-E26D-4B9E-9A94-5A60C506E593}"/>
    <cellStyle name="20% - Accent5 6 5 2" xfId="5242" xr:uid="{54E41131-BDB2-4650-B4DD-65BC566D3D7A}"/>
    <cellStyle name="20% - Accent5 6 5 2 2" xfId="5243" xr:uid="{36E77539-FD5D-41DE-9994-42DC80A84883}"/>
    <cellStyle name="20% - Accent5 6 5 2 2 2" xfId="5244" xr:uid="{66D19919-EAA7-4152-BC8D-A4BC65B3345C}"/>
    <cellStyle name="20% - Accent5 6 5 2 3" xfId="5245" xr:uid="{4FEC3DED-2F60-4E97-A742-F68A100D2806}"/>
    <cellStyle name="20% - Accent5 6 5 3" xfId="5246" xr:uid="{39A3DDCF-A265-4FFD-A732-CA4E9266A0E6}"/>
    <cellStyle name="20% - Accent5 6 5 3 2" xfId="5247" xr:uid="{FF18B470-1965-499B-A2D0-D074894B2DFF}"/>
    <cellStyle name="20% - Accent5 6 5 4" xfId="5248" xr:uid="{B2651029-6A71-4549-ABA8-0FC60B81710D}"/>
    <cellStyle name="20% - Accent5 6 6" xfId="5249" xr:uid="{E689AB0C-2C38-4997-A163-8D2F332C5A57}"/>
    <cellStyle name="20% - Accent5 6 6 2" xfId="5250" xr:uid="{61AFD6AB-9C5A-4570-A81A-016477E38FF9}"/>
    <cellStyle name="20% - Accent5 6 6 2 2" xfId="5251" xr:uid="{E84B019C-BA6F-440A-BAD0-346144D9F6D8}"/>
    <cellStyle name="20% - Accent5 6 6 2 2 2" xfId="5252" xr:uid="{5C54D105-D7D3-4C75-82B3-F442B518C4F7}"/>
    <cellStyle name="20% - Accent5 6 6 2 3" xfId="5253" xr:uid="{4F8C9F71-A7E1-4F98-B0F6-2AC5B6EB7387}"/>
    <cellStyle name="20% - Accent5 6 6 3" xfId="5254" xr:uid="{5FE635C3-B7B4-413E-91E4-326C529C4868}"/>
    <cellStyle name="20% - Accent5 6 6 3 2" xfId="5255" xr:uid="{9A5F0BDE-43F6-425A-B5D0-72AC9921C583}"/>
    <cellStyle name="20% - Accent5 6 6 4" xfId="5256" xr:uid="{D7E5E9A2-5BCF-4195-A981-864AA7DBFD91}"/>
    <cellStyle name="20% - Accent5 6 7" xfId="5257" xr:uid="{32309168-3B6A-46E0-A0E5-D1471F667D9A}"/>
    <cellStyle name="20% - Accent5 6 7 2" xfId="5258" xr:uid="{74AE77DC-60CD-45D6-828D-711E85322875}"/>
    <cellStyle name="20% - Accent5 6 7 2 2" xfId="5259" xr:uid="{FDBDCFD4-A8E9-4C22-8A32-098F68F0363F}"/>
    <cellStyle name="20% - Accent5 6 7 3" xfId="5260" xr:uid="{05749639-D673-44EC-906B-F99A3FABA02A}"/>
    <cellStyle name="20% - Accent5 6 8" xfId="5261" xr:uid="{DE30D7AB-B0E0-43DD-9619-71DBD6B788FB}"/>
    <cellStyle name="20% - Accent5 6 8 2" xfId="5262" xr:uid="{DF5E0086-8E25-49F3-9460-9B8C9C6246CE}"/>
    <cellStyle name="20% - Accent5 6 9" xfId="5263" xr:uid="{D354E2E6-4015-4259-898B-E56BAB05FAE2}"/>
    <cellStyle name="20% - Accent5 7" xfId="5264" xr:uid="{32AC2DE0-91CD-4DED-B53B-C5267C900F42}"/>
    <cellStyle name="20% - Accent5 7 2" xfId="5265" xr:uid="{1B86B41A-7196-49B0-BC41-A2C908B86D7D}"/>
    <cellStyle name="20% - Accent5 7 2 2" xfId="5266" xr:uid="{BD68D410-375D-4723-9446-F6752FA8B2AC}"/>
    <cellStyle name="20% - Accent5 7 2 2 2" xfId="5267" xr:uid="{D177323A-D2BA-4678-9288-780190F7E2CA}"/>
    <cellStyle name="20% - Accent5 7 2 2 2 2" xfId="5268" xr:uid="{686E4AEC-554C-496D-8488-A2C9F015357D}"/>
    <cellStyle name="20% - Accent5 7 2 2 2 2 2" xfId="5269" xr:uid="{7336CBB2-61C1-44D0-98B9-834540A4034A}"/>
    <cellStyle name="20% - Accent5 7 2 2 2 3" xfId="5270" xr:uid="{4A501361-06E6-408D-BD09-0E9E1D57BCEA}"/>
    <cellStyle name="20% - Accent5 7 2 2 3" xfId="5271" xr:uid="{0CD29E13-2629-4412-A7CE-EA436971CF29}"/>
    <cellStyle name="20% - Accent5 7 2 2 3 2" xfId="5272" xr:uid="{80DB647D-3EF1-41B5-808A-B23C54C975A8}"/>
    <cellStyle name="20% - Accent5 7 2 2 4" xfId="5273" xr:uid="{0C99777E-483A-4408-A7A4-36D88136AE30}"/>
    <cellStyle name="20% - Accent5 7 2 3" xfId="5274" xr:uid="{0EDB7556-C1E9-4D1A-8463-A95B902A40CB}"/>
    <cellStyle name="20% - Accent5 7 2 3 2" xfId="5275" xr:uid="{38779432-ED13-440E-AE41-419B282F9DA8}"/>
    <cellStyle name="20% - Accent5 7 2 3 2 2" xfId="5276" xr:uid="{427D97F6-11B6-42FD-9621-9A18605B266F}"/>
    <cellStyle name="20% - Accent5 7 2 3 2 2 2" xfId="5277" xr:uid="{57E294F5-FD11-4C03-8135-9449E4A5B604}"/>
    <cellStyle name="20% - Accent5 7 2 3 2 3" xfId="5278" xr:uid="{E9DB1E8B-9C77-4246-A3B2-A3FA3D47652D}"/>
    <cellStyle name="20% - Accent5 7 2 3 3" xfId="5279" xr:uid="{A0D621A5-3751-4B6F-B784-871A627CC7D7}"/>
    <cellStyle name="20% - Accent5 7 2 3 3 2" xfId="5280" xr:uid="{AD8D3481-A027-4B22-B603-E9D98949FAE7}"/>
    <cellStyle name="20% - Accent5 7 2 3 4" xfId="5281" xr:uid="{59E0972F-C945-4931-99F5-5D0745EDF839}"/>
    <cellStyle name="20% - Accent5 7 2 4" xfId="5282" xr:uid="{7470A90E-A8BF-494A-89D2-54162F5CE546}"/>
    <cellStyle name="20% - Accent5 7 2 4 2" xfId="5283" xr:uid="{1F334CE8-DBFE-4966-B819-CA150854C377}"/>
    <cellStyle name="20% - Accent5 7 2 4 2 2" xfId="5284" xr:uid="{83CDE0F7-DEF9-4ABD-A183-46F8AFC8FE33}"/>
    <cellStyle name="20% - Accent5 7 2 4 3" xfId="5285" xr:uid="{F890F28D-94B4-4504-8E30-244679C76C10}"/>
    <cellStyle name="20% - Accent5 7 2 5" xfId="5286" xr:uid="{20EEDECE-80DD-4926-826A-710496AFD830}"/>
    <cellStyle name="20% - Accent5 7 2 5 2" xfId="5287" xr:uid="{4F2997F5-81A1-46DD-A6C3-4318232D4438}"/>
    <cellStyle name="20% - Accent5 7 2 6" xfId="5288" xr:uid="{9D159B35-CB15-499F-B1A5-23CF67F67932}"/>
    <cellStyle name="20% - Accent5 7 3" xfId="5289" xr:uid="{794FFDB0-D9FA-4E10-94C9-748606F0125C}"/>
    <cellStyle name="20% - Accent5 7 3 2" xfId="5290" xr:uid="{17FAF1EE-4132-4F22-8225-76BB90BEF0C1}"/>
    <cellStyle name="20% - Accent5 7 3 2 2" xfId="5291" xr:uid="{219D3115-8CDA-448B-9463-31CBA1501BBE}"/>
    <cellStyle name="20% - Accent5 7 3 2 2 2" xfId="5292" xr:uid="{3F916DE2-F30C-4347-9CCD-57CF8310C4B4}"/>
    <cellStyle name="20% - Accent5 7 3 2 3" xfId="5293" xr:uid="{6A22E9D3-2089-4A85-B25A-F40750296048}"/>
    <cellStyle name="20% - Accent5 7 3 3" xfId="5294" xr:uid="{8D973DD9-3E13-4832-B5D8-30C8F0B9E7FD}"/>
    <cellStyle name="20% - Accent5 7 3 3 2" xfId="5295" xr:uid="{489C6A6D-15FD-4833-81BF-FA0EC7FF87B4}"/>
    <cellStyle name="20% - Accent5 7 3 4" xfId="5296" xr:uid="{DFF10B89-9D3E-41CE-AA87-5456C7D8FF55}"/>
    <cellStyle name="20% - Accent5 7 4" xfId="5297" xr:uid="{0168FC8A-03EA-4309-A0C1-980E368C87E1}"/>
    <cellStyle name="20% - Accent5 7 4 2" xfId="5298" xr:uid="{314C5058-EDC2-4FA8-A108-9C8E6FA7410A}"/>
    <cellStyle name="20% - Accent5 7 4 2 2" xfId="5299" xr:uid="{A61C61D1-F47C-4B06-A74A-232C7A025BC8}"/>
    <cellStyle name="20% - Accent5 7 4 2 2 2" xfId="5300" xr:uid="{DC190D43-950A-43D4-8233-A19AA18C65DA}"/>
    <cellStyle name="20% - Accent5 7 4 2 3" xfId="5301" xr:uid="{853E2909-1488-468F-AB54-1B0E7AA2657A}"/>
    <cellStyle name="20% - Accent5 7 4 3" xfId="5302" xr:uid="{A00D5EC2-03A5-488A-B113-623513DC34A1}"/>
    <cellStyle name="20% - Accent5 7 4 3 2" xfId="5303" xr:uid="{D1C7171C-9F67-48A3-A00D-9AED456948C5}"/>
    <cellStyle name="20% - Accent5 7 4 4" xfId="5304" xr:uid="{2ED1113F-F78B-4E21-B475-ABC667916CA4}"/>
    <cellStyle name="20% - Accent5 7 5" xfId="5305" xr:uid="{530D320D-B7E3-452C-A3F7-21AECEF18439}"/>
    <cellStyle name="20% - Accent5 7 5 2" xfId="5306" xr:uid="{26E179F9-DF3D-4558-9795-C19ED399AA5E}"/>
    <cellStyle name="20% - Accent5 7 5 2 2" xfId="5307" xr:uid="{C84DAFD5-01E4-4857-AF77-C847B4A8BFB2}"/>
    <cellStyle name="20% - Accent5 7 5 3" xfId="5308" xr:uid="{BA740515-DBDE-4B46-A050-B0A781258F33}"/>
    <cellStyle name="20% - Accent5 7 6" xfId="5309" xr:uid="{FC635454-7AD1-457F-A4F5-9E1738349DA6}"/>
    <cellStyle name="20% - Accent5 7 6 2" xfId="5310" xr:uid="{702E3563-5B5A-42C6-9625-243F990A461C}"/>
    <cellStyle name="20% - Accent5 7 7" xfId="5311" xr:uid="{41B829F4-854E-4AC9-AD8F-3EF68B94DBBD}"/>
    <cellStyle name="20% - Accent5 8" xfId="5312" xr:uid="{BE6E8017-6574-4923-AA1F-C337224C5AE8}"/>
    <cellStyle name="20% - Accent5 8 2" xfId="5313" xr:uid="{2DCAFF9D-BD53-492A-BE51-D0726F534D8A}"/>
    <cellStyle name="20% - Accent5 8 2 2" xfId="5314" xr:uid="{86210E0F-3785-49F8-BD51-8205C3C54C3A}"/>
    <cellStyle name="20% - Accent5 8 2 2 2" xfId="5315" xr:uid="{8C93890D-04BA-4637-A702-BC29AB1C59E3}"/>
    <cellStyle name="20% - Accent5 8 2 2 2 2" xfId="5316" xr:uid="{98853F76-DFDD-4805-BCCD-3F2BE6C0818B}"/>
    <cellStyle name="20% - Accent5 8 2 2 3" xfId="5317" xr:uid="{A5B3EAB7-DFB8-420A-8458-D59A47D3A7F7}"/>
    <cellStyle name="20% - Accent5 8 2 3" xfId="5318" xr:uid="{E45CB4B2-F09D-4272-94BC-E4C43614E3B3}"/>
    <cellStyle name="20% - Accent5 8 2 3 2" xfId="5319" xr:uid="{19D548A5-BDDC-4DEB-899B-0F1DCDFE9551}"/>
    <cellStyle name="20% - Accent5 8 2 4" xfId="5320" xr:uid="{BD09F204-DCB0-4F84-AC27-858F2EA482B0}"/>
    <cellStyle name="20% - Accent5 8 3" xfId="5321" xr:uid="{88CECF28-3AAA-4BDA-B161-E9B64D045F8B}"/>
    <cellStyle name="20% - Accent5 8 3 2" xfId="5322" xr:uid="{D0DA1FFF-88B6-4B15-A613-258A24E9E3AC}"/>
    <cellStyle name="20% - Accent5 8 3 2 2" xfId="5323" xr:uid="{556177E8-A34F-4B19-AC68-DC79B6D059D6}"/>
    <cellStyle name="20% - Accent5 8 3 2 2 2" xfId="5324" xr:uid="{0022A61F-A6F0-4810-85A2-A66DE4C48890}"/>
    <cellStyle name="20% - Accent5 8 3 2 3" xfId="5325" xr:uid="{AFDB0F92-1C1D-4AE4-9631-EF53F0E83E3D}"/>
    <cellStyle name="20% - Accent5 8 3 3" xfId="5326" xr:uid="{B350EF4C-8521-490F-AAD0-CC3EADB4F7A1}"/>
    <cellStyle name="20% - Accent5 8 3 3 2" xfId="5327" xr:uid="{9EC7301A-C10F-4121-8D63-88F294AFE1B1}"/>
    <cellStyle name="20% - Accent5 8 3 4" xfId="5328" xr:uid="{BF8291F1-35E3-4E2D-A121-6A6F508C3F06}"/>
    <cellStyle name="20% - Accent5 8 4" xfId="5329" xr:uid="{3404D16D-0DD1-4438-A597-3D9B2E00592F}"/>
    <cellStyle name="20% - Accent5 8 4 2" xfId="5330" xr:uid="{0F0ED76C-4B2F-4E2E-9D72-58936211813D}"/>
    <cellStyle name="20% - Accent5 8 4 2 2" xfId="5331" xr:uid="{B33E1AE2-233C-4DF6-A4EF-2EEAFD038FF5}"/>
    <cellStyle name="20% - Accent5 8 4 3" xfId="5332" xr:uid="{1B2F56A2-A16E-4255-80DD-5E7C965AAD40}"/>
    <cellStyle name="20% - Accent5 8 5" xfId="5333" xr:uid="{A48027A1-1C00-4C64-9726-CAE1E3B931B4}"/>
    <cellStyle name="20% - Accent5 8 5 2" xfId="5334" xr:uid="{D52A4C4C-CC71-48E5-B609-8C268273AFDF}"/>
    <cellStyle name="20% - Accent5 8 6" xfId="5335" xr:uid="{4275594E-07EC-4720-8152-9FB511E22AE2}"/>
    <cellStyle name="20% - Accent5 9" xfId="5336" xr:uid="{2259527A-9193-41D0-BCB7-44AE663EAD41}"/>
    <cellStyle name="20% - Accent5 9 2" xfId="5337" xr:uid="{5F0DD505-3FFD-4694-ACB6-C08D7CC45895}"/>
    <cellStyle name="20% - Accent5 9 2 2" xfId="5338" xr:uid="{033DFDC3-AD53-46AB-A6C3-5416DA32261A}"/>
    <cellStyle name="20% - Accent5 9 2 2 2" xfId="5339" xr:uid="{5D36423B-48B3-472D-A1C0-6DB67678FA26}"/>
    <cellStyle name="20% - Accent5 9 2 3" xfId="5340" xr:uid="{F32439F2-61C6-4822-A827-31B5EC24BA5F}"/>
    <cellStyle name="20% - Accent5 9 3" xfId="5341" xr:uid="{EBB10FC9-8DA7-4F09-BBF3-757BD39135F2}"/>
    <cellStyle name="20% - Accent5 9 3 2" xfId="5342" xr:uid="{2FE09614-24DF-4C47-ACFB-36A01F39FA6D}"/>
    <cellStyle name="20% - Accent5 9 4" xfId="5343" xr:uid="{788BC413-7100-4FDA-A7E6-265117B62495}"/>
    <cellStyle name="20% - Accent6" xfId="32" builtinId="50" customBuiltin="1"/>
    <cellStyle name="20% - Accent6 10" xfId="5344" xr:uid="{36FD5F9E-6902-4FD5-964F-A95202CE9F70}"/>
    <cellStyle name="20% - Accent6 10 2" xfId="5345" xr:uid="{F68039D4-39E0-4420-871C-D0368753758A}"/>
    <cellStyle name="20% - Accent6 10 2 2" xfId="5346" xr:uid="{2D931524-1BEA-4CD6-A30B-AF80F73C5616}"/>
    <cellStyle name="20% - Accent6 10 2 2 2" xfId="5347" xr:uid="{630A33A3-7A1C-48AD-B159-568BEA72561E}"/>
    <cellStyle name="20% - Accent6 10 2 3" xfId="5348" xr:uid="{51CCE1A2-93E0-410B-B32D-BCD3ABD92B8C}"/>
    <cellStyle name="20% - Accent6 10 3" xfId="5349" xr:uid="{123471E3-2E20-479A-B58F-1F61A970758B}"/>
    <cellStyle name="20% - Accent6 10 3 2" xfId="5350" xr:uid="{57C8AA57-CEC5-429C-9929-21AA6192D1E9}"/>
    <cellStyle name="20% - Accent6 10 4" xfId="5351" xr:uid="{760D301C-F3DC-404B-9177-1C17C0CD81E1}"/>
    <cellStyle name="20% - Accent6 11" xfId="5352" xr:uid="{CCD89C95-ED69-4BD8-AA35-D908D88C6DAC}"/>
    <cellStyle name="20% - Accent6 11 2" xfId="5353" xr:uid="{D6BB1E1F-BC19-4D90-BC84-606B28BC1D9B}"/>
    <cellStyle name="20% - Accent6 11 2 2" xfId="5354" xr:uid="{977772F4-73A4-4388-91CF-FD4AB795AAC8}"/>
    <cellStyle name="20% - Accent6 11 2 2 2" xfId="5355" xr:uid="{91E9F049-2E5B-4360-AC57-05010FC5D659}"/>
    <cellStyle name="20% - Accent6 11 2 3" xfId="5356" xr:uid="{A880F71E-D7BC-4AB6-A476-961A47C9AFF9}"/>
    <cellStyle name="20% - Accent6 11 3" xfId="5357" xr:uid="{5BE2ED92-AA34-411C-98B3-EB5F5E031704}"/>
    <cellStyle name="20% - Accent6 11 3 2" xfId="5358" xr:uid="{CA88C5B4-9FD5-44C2-94DF-79E3D139AB52}"/>
    <cellStyle name="20% - Accent6 11 4" xfId="5359" xr:uid="{8E679755-AF20-4C6D-A2BF-B74862D12F4A}"/>
    <cellStyle name="20% - Accent6 12" xfId="5360" xr:uid="{A3BECE04-BE94-408E-A182-F6FACEB3A012}"/>
    <cellStyle name="20% - Accent6 12 2" xfId="5361" xr:uid="{072AC401-4383-4C4F-8051-8AAD30B76C54}"/>
    <cellStyle name="20% - Accent6 12 2 2" xfId="5362" xr:uid="{B68D430B-6E8F-4DD0-AE55-C33149B3F7B1}"/>
    <cellStyle name="20% - Accent6 12 3" xfId="5363" xr:uid="{F5600273-FB84-4498-8408-C0D23FADF579}"/>
    <cellStyle name="20% - Accent6 13" xfId="5364" xr:uid="{F25014B0-C75A-4ED8-8B90-80AC765A7A4F}"/>
    <cellStyle name="20% - Accent6 13 2" xfId="5365" xr:uid="{E0B1618D-D27A-4129-A653-D5022B758E16}"/>
    <cellStyle name="20% - Accent6 14" xfId="5366" xr:uid="{7E8F712F-1F33-4DB8-BBA1-FD546C772141}"/>
    <cellStyle name="20% - Accent6 15" xfId="5367" xr:uid="{73478689-2193-4D49-A1F8-034DD82D6C07}"/>
    <cellStyle name="20% - Accent6 16" xfId="5368" xr:uid="{534AFEE0-0178-4BCF-9B21-B5BE85B378C7}"/>
    <cellStyle name="20% - Accent6 2" xfId="51" xr:uid="{F7442F88-EDCC-4AAC-9D58-68BD4CC2CE86}"/>
    <cellStyle name="20% - Accent6 2 10" xfId="5369" xr:uid="{971C235B-A75B-44A5-9666-783AF37E8372}"/>
    <cellStyle name="20% - Accent6 2 10 2" xfId="5370" xr:uid="{FED3A80F-B418-4DB8-A99B-EC0099BD008C}"/>
    <cellStyle name="20% - Accent6 2 10 2 2" xfId="5371" xr:uid="{257702E3-8915-40C8-A335-08EA5CF34462}"/>
    <cellStyle name="20% - Accent6 2 10 2 2 2" xfId="5372" xr:uid="{5FAA3A53-83D2-40F1-9FC0-4F2716CE39A1}"/>
    <cellStyle name="20% - Accent6 2 10 2 3" xfId="5373" xr:uid="{E6F8BEB7-8109-41E0-B519-867A1F08B21A}"/>
    <cellStyle name="20% - Accent6 2 10 3" xfId="5374" xr:uid="{F277087D-3672-46B7-AAA5-DD5A6FAED980}"/>
    <cellStyle name="20% - Accent6 2 10 3 2" xfId="5375" xr:uid="{017B50CB-ED04-4045-A240-9CD7B402B303}"/>
    <cellStyle name="20% - Accent6 2 10 4" xfId="5376" xr:uid="{4FDC4B26-4ED1-4348-A966-422CFBF56563}"/>
    <cellStyle name="20% - Accent6 2 11" xfId="5377" xr:uid="{3CFE0FB7-3B40-4854-A58D-C736E8824FDC}"/>
    <cellStyle name="20% - Accent6 2 11 2" xfId="5378" xr:uid="{86B67A39-F4EF-4C58-84BC-177D914451C4}"/>
    <cellStyle name="20% - Accent6 2 11 2 2" xfId="5379" xr:uid="{F52520BF-F1D3-41FC-831E-806210BC6A43}"/>
    <cellStyle name="20% - Accent6 2 11 3" xfId="5380" xr:uid="{2916F7A9-C90F-4957-9AA9-3D67754A0C81}"/>
    <cellStyle name="20% - Accent6 2 12" xfId="5381" xr:uid="{DB30A77D-1BB3-4D51-ACF9-B40E6C92F05C}"/>
    <cellStyle name="20% - Accent6 2 12 2" xfId="5382" xr:uid="{2DCB5644-1758-430C-B0E5-9EDB879AEB3F}"/>
    <cellStyle name="20% - Accent6 2 13" xfId="5383" xr:uid="{0976E548-3F70-4141-A9BD-30BA7A103271}"/>
    <cellStyle name="20% - Accent6 2 14" xfId="5384" xr:uid="{11A4D48B-8A18-4631-B371-5BC355080E1C}"/>
    <cellStyle name="20% - Accent6 2 2" xfId="5385" xr:uid="{7E622F0D-4162-4D6B-9374-4E75E499FEED}"/>
    <cellStyle name="20% - Accent6 2 2 10" xfId="5386" xr:uid="{558A37D0-B03C-49F4-8EF1-5F6DA721975E}"/>
    <cellStyle name="20% - Accent6 2 2 10 2" xfId="5387" xr:uid="{8A389AD7-7205-46B9-AF55-C6478DE6D57F}"/>
    <cellStyle name="20% - Accent6 2 2 11" xfId="5388" xr:uid="{4F6DBD8E-7FC1-4162-8BCA-9C80647C38B2}"/>
    <cellStyle name="20% - Accent6 2 2 2" xfId="5389" xr:uid="{6CC05FAE-D42F-4D0C-9490-0BD2D7707314}"/>
    <cellStyle name="20% - Accent6 2 2 2 2" xfId="5390" xr:uid="{D5A0ECF4-04DD-46C1-A1E8-1C01BB9B6573}"/>
    <cellStyle name="20% - Accent6 2 2 2 2 2" xfId="5391" xr:uid="{30093044-9EF4-49CC-AA82-6D913CAB8D12}"/>
    <cellStyle name="20% - Accent6 2 2 2 2 2 2" xfId="5392" xr:uid="{10FFACFF-AFDF-4718-B86E-16F08F818C9B}"/>
    <cellStyle name="20% - Accent6 2 2 2 2 2 2 2" xfId="5393" xr:uid="{6FF94EED-C8A1-49E3-96F0-24FA105C8B6E}"/>
    <cellStyle name="20% - Accent6 2 2 2 2 2 2 2 2" xfId="5394" xr:uid="{3BBA40CF-EC72-4ADC-813A-D5E5BF975733}"/>
    <cellStyle name="20% - Accent6 2 2 2 2 2 2 3" xfId="5395" xr:uid="{DB07A12A-3FA0-4A29-B447-07ADA8208049}"/>
    <cellStyle name="20% - Accent6 2 2 2 2 2 3" xfId="5396" xr:uid="{8E696DAB-21BC-4831-A587-5E11014914DC}"/>
    <cellStyle name="20% - Accent6 2 2 2 2 2 3 2" xfId="5397" xr:uid="{F2E59ECF-41D1-4954-8129-00714CA88A60}"/>
    <cellStyle name="20% - Accent6 2 2 2 2 2 4" xfId="5398" xr:uid="{BEA902F6-3A95-4C50-8305-8C1E1AFCC48E}"/>
    <cellStyle name="20% - Accent6 2 2 2 2 3" xfId="5399" xr:uid="{E71E70DD-12BC-4B93-B462-72F45A0656B9}"/>
    <cellStyle name="20% - Accent6 2 2 2 2 3 2" xfId="5400" xr:uid="{99CE0CDC-BE76-43E6-8C10-D5FCED8AED88}"/>
    <cellStyle name="20% - Accent6 2 2 2 2 3 2 2" xfId="5401" xr:uid="{85FECA83-0D90-4F77-8110-9E2913901F23}"/>
    <cellStyle name="20% - Accent6 2 2 2 2 3 2 2 2" xfId="5402" xr:uid="{EDE9E264-9420-4B38-A223-110359B4C407}"/>
    <cellStyle name="20% - Accent6 2 2 2 2 3 2 3" xfId="5403" xr:uid="{36960DD4-3BD7-4764-88E1-64E18B02C3BB}"/>
    <cellStyle name="20% - Accent6 2 2 2 2 3 3" xfId="5404" xr:uid="{B31B2F30-7F59-4082-8EAA-D8B30B641E55}"/>
    <cellStyle name="20% - Accent6 2 2 2 2 3 3 2" xfId="5405" xr:uid="{7325F388-A14E-4090-AE20-D0C78C359575}"/>
    <cellStyle name="20% - Accent6 2 2 2 2 3 4" xfId="5406" xr:uid="{5828690D-ED68-4997-8C81-5836DD24791C}"/>
    <cellStyle name="20% - Accent6 2 2 2 2 4" xfId="5407" xr:uid="{31DB40D8-2024-465C-9560-35809C91444F}"/>
    <cellStyle name="20% - Accent6 2 2 2 2 4 2" xfId="5408" xr:uid="{D0539895-4603-4F37-8C2A-3ECCA5A11C8B}"/>
    <cellStyle name="20% - Accent6 2 2 2 2 4 2 2" xfId="5409" xr:uid="{4E42F0DF-DF8A-4FDA-AFC8-96CADD9474A6}"/>
    <cellStyle name="20% - Accent6 2 2 2 2 4 3" xfId="5410" xr:uid="{ABA80671-A5E1-4CC1-99DF-267713ACE76D}"/>
    <cellStyle name="20% - Accent6 2 2 2 2 5" xfId="5411" xr:uid="{8F511894-F127-4E9F-A3D7-0ED5302B6FEC}"/>
    <cellStyle name="20% - Accent6 2 2 2 2 5 2" xfId="5412" xr:uid="{AE4FDE33-FCB1-4575-86E4-172FA4BCCD51}"/>
    <cellStyle name="20% - Accent6 2 2 2 2 6" xfId="5413" xr:uid="{5473B315-1807-4F9D-90DC-EE5B26CD6B07}"/>
    <cellStyle name="20% - Accent6 2 2 2 3" xfId="5414" xr:uid="{90B25A3D-5FA7-418B-A776-33DF1FDBC5A1}"/>
    <cellStyle name="20% - Accent6 2 2 2 3 2" xfId="5415" xr:uid="{009375A0-BECC-4E5C-83FE-D7E4B8C06432}"/>
    <cellStyle name="20% - Accent6 2 2 2 3 2 2" xfId="5416" xr:uid="{F714D50C-0D86-4D33-9614-93E63553E80C}"/>
    <cellStyle name="20% - Accent6 2 2 2 3 2 2 2" xfId="5417" xr:uid="{A139D02B-1CFC-456E-9C48-FAAF65B2D1F3}"/>
    <cellStyle name="20% - Accent6 2 2 2 3 2 3" xfId="5418" xr:uid="{4A7E159B-A207-4EB9-A7D9-524D34596E0B}"/>
    <cellStyle name="20% - Accent6 2 2 2 3 3" xfId="5419" xr:uid="{BA2BC3A9-F19C-4E71-85B2-D331AB7B9BB5}"/>
    <cellStyle name="20% - Accent6 2 2 2 3 3 2" xfId="5420" xr:uid="{B6367DCB-1C81-4AE4-871C-89618507AAF3}"/>
    <cellStyle name="20% - Accent6 2 2 2 3 4" xfId="5421" xr:uid="{62CCDC97-6ADA-4649-8061-87916E64FBE9}"/>
    <cellStyle name="20% - Accent6 2 2 2 4" xfId="5422" xr:uid="{79A8BB31-45D4-4E19-A9BE-40249A955209}"/>
    <cellStyle name="20% - Accent6 2 2 2 4 2" xfId="5423" xr:uid="{38103A9C-75BF-4DEE-B41B-5548D2B3D01F}"/>
    <cellStyle name="20% - Accent6 2 2 2 4 2 2" xfId="5424" xr:uid="{6169A215-6ED4-4C48-9793-62784325AA03}"/>
    <cellStyle name="20% - Accent6 2 2 2 4 2 2 2" xfId="5425" xr:uid="{731C6631-7134-40E8-9CA6-FB2F086B28FC}"/>
    <cellStyle name="20% - Accent6 2 2 2 4 2 3" xfId="5426" xr:uid="{1B1D5ADA-8064-4A75-B434-850A4D957A31}"/>
    <cellStyle name="20% - Accent6 2 2 2 4 3" xfId="5427" xr:uid="{D5D6FB44-855A-4062-BF61-E39C25E020C5}"/>
    <cellStyle name="20% - Accent6 2 2 2 4 3 2" xfId="5428" xr:uid="{AF366195-C13D-400E-AE6F-C904FA7E23C6}"/>
    <cellStyle name="20% - Accent6 2 2 2 4 4" xfId="5429" xr:uid="{1D384787-A239-4095-9BFD-0241B0487FD6}"/>
    <cellStyle name="20% - Accent6 2 2 2 5" xfId="5430" xr:uid="{BAFBAA6B-25EA-4959-A8A9-90DF0BF6F99B}"/>
    <cellStyle name="20% - Accent6 2 2 2 5 2" xfId="5431" xr:uid="{7A5E65DF-3971-4BB8-B839-F6232E395829}"/>
    <cellStyle name="20% - Accent6 2 2 2 5 2 2" xfId="5432" xr:uid="{4F2C1FA0-D813-475B-99F7-DCC6A3D98D81}"/>
    <cellStyle name="20% - Accent6 2 2 2 5 2 2 2" xfId="5433" xr:uid="{1CA834D9-99E9-4473-94CE-590238E04C36}"/>
    <cellStyle name="20% - Accent6 2 2 2 5 2 3" xfId="5434" xr:uid="{959C241A-0A7F-4281-AA7A-EAEACA843CB9}"/>
    <cellStyle name="20% - Accent6 2 2 2 5 3" xfId="5435" xr:uid="{C7C54B3B-CC17-46F8-A81A-6F5C2E5BFEE7}"/>
    <cellStyle name="20% - Accent6 2 2 2 5 3 2" xfId="5436" xr:uid="{1786A58C-53DB-49EB-A715-C593E487617B}"/>
    <cellStyle name="20% - Accent6 2 2 2 5 4" xfId="5437" xr:uid="{31ECBD70-2E3D-4C2F-A661-5103BDCAFC6C}"/>
    <cellStyle name="20% - Accent6 2 2 2 6" xfId="5438" xr:uid="{5D743494-8DE7-4208-9758-186794F7938B}"/>
    <cellStyle name="20% - Accent6 2 2 2 6 2" xfId="5439" xr:uid="{7FB30683-A118-4663-B3CB-EEC286C47DEF}"/>
    <cellStyle name="20% - Accent6 2 2 2 6 2 2" xfId="5440" xr:uid="{49388497-0E98-43D8-9754-7F0FC69D30DD}"/>
    <cellStyle name="20% - Accent6 2 2 2 6 2 2 2" xfId="5441" xr:uid="{07BE5113-DC08-44D4-8982-077BBFDDA29B}"/>
    <cellStyle name="20% - Accent6 2 2 2 6 2 3" xfId="5442" xr:uid="{F3230FCA-36F1-4B77-AE44-E55260B63112}"/>
    <cellStyle name="20% - Accent6 2 2 2 6 3" xfId="5443" xr:uid="{BD9BBA43-BEA5-4B68-90D0-EDF968EB07A3}"/>
    <cellStyle name="20% - Accent6 2 2 2 6 3 2" xfId="5444" xr:uid="{FAD077EE-1040-4A6E-A995-2DB11383E155}"/>
    <cellStyle name="20% - Accent6 2 2 2 6 4" xfId="5445" xr:uid="{CD727458-6A92-44DD-A0DC-18D87791D3B9}"/>
    <cellStyle name="20% - Accent6 2 2 2 7" xfId="5446" xr:uid="{B120A414-029A-4052-B826-0FFC6884846D}"/>
    <cellStyle name="20% - Accent6 2 2 2 7 2" xfId="5447" xr:uid="{A54A1ED0-E04C-4E92-8E79-CE43D4B9CB90}"/>
    <cellStyle name="20% - Accent6 2 2 2 7 2 2" xfId="5448" xr:uid="{C66814AB-7D21-4BDB-A621-F92B8066AAE2}"/>
    <cellStyle name="20% - Accent6 2 2 2 7 3" xfId="5449" xr:uid="{DFF98A4A-9089-4ACA-90C1-0D73D7312F89}"/>
    <cellStyle name="20% - Accent6 2 2 2 8" xfId="5450" xr:uid="{1E4F7274-5004-4A0C-B224-2E3CDE885DF5}"/>
    <cellStyle name="20% - Accent6 2 2 2 8 2" xfId="5451" xr:uid="{241A638B-49AF-4B21-9963-D1DD034E32FD}"/>
    <cellStyle name="20% - Accent6 2 2 2 9" xfId="5452" xr:uid="{EF98C887-1AB8-46FC-80D3-79A2F4AFFD2F}"/>
    <cellStyle name="20% - Accent6 2 2 3" xfId="5453" xr:uid="{F157B4F3-46BA-4675-8BD1-405C97F86730}"/>
    <cellStyle name="20% - Accent6 2 2 3 2" xfId="5454" xr:uid="{E0467784-BF40-4981-9F77-A44FC32DC603}"/>
    <cellStyle name="20% - Accent6 2 2 3 2 2" xfId="5455" xr:uid="{94E1F2CB-7A50-4935-B528-BBA351E7AB40}"/>
    <cellStyle name="20% - Accent6 2 2 3 2 2 2" xfId="5456" xr:uid="{391E6B05-11FF-4ECA-9829-6DB5D46E01AC}"/>
    <cellStyle name="20% - Accent6 2 2 3 2 2 2 2" xfId="5457" xr:uid="{9E7E3F8F-ED4F-4F32-94B8-6676B78E3B33}"/>
    <cellStyle name="20% - Accent6 2 2 3 2 2 2 2 2" xfId="5458" xr:uid="{43F532D8-E7CF-4EFD-94C7-4F69603DADC3}"/>
    <cellStyle name="20% - Accent6 2 2 3 2 2 2 3" xfId="5459" xr:uid="{E3E9B8FD-1147-4769-92D6-6385A3FEBFCE}"/>
    <cellStyle name="20% - Accent6 2 2 3 2 2 3" xfId="5460" xr:uid="{508E66D1-97C2-4BFC-B02F-C017E4002FF4}"/>
    <cellStyle name="20% - Accent6 2 2 3 2 2 3 2" xfId="5461" xr:uid="{915ADB63-317A-4E7A-9676-115F63FC0F00}"/>
    <cellStyle name="20% - Accent6 2 2 3 2 2 4" xfId="5462" xr:uid="{DB1DAF79-7B28-4E02-98B9-89017A8914D0}"/>
    <cellStyle name="20% - Accent6 2 2 3 2 3" xfId="5463" xr:uid="{827CB336-DA1A-49EB-AD92-995475D1CDEA}"/>
    <cellStyle name="20% - Accent6 2 2 3 2 3 2" xfId="5464" xr:uid="{F91C3923-96D8-42A8-B165-D271AD352387}"/>
    <cellStyle name="20% - Accent6 2 2 3 2 3 2 2" xfId="5465" xr:uid="{B9E663AF-6D8F-4CB2-A632-CCC159BC6D92}"/>
    <cellStyle name="20% - Accent6 2 2 3 2 3 2 2 2" xfId="5466" xr:uid="{4A61C7A1-7A5E-4982-9534-001261FA0ADE}"/>
    <cellStyle name="20% - Accent6 2 2 3 2 3 2 3" xfId="5467" xr:uid="{B836471A-198E-4B39-9A3E-156355A973C1}"/>
    <cellStyle name="20% - Accent6 2 2 3 2 3 3" xfId="5468" xr:uid="{C4B1518C-5329-4590-AA7F-2BEF418679B1}"/>
    <cellStyle name="20% - Accent6 2 2 3 2 3 3 2" xfId="5469" xr:uid="{770CB94D-F947-48AD-810A-5C0095B14091}"/>
    <cellStyle name="20% - Accent6 2 2 3 2 3 4" xfId="5470" xr:uid="{27D74A72-ED6C-4C3C-B7C1-E97087725CCB}"/>
    <cellStyle name="20% - Accent6 2 2 3 2 4" xfId="5471" xr:uid="{4D499190-11DB-4F5B-B699-D4FD7DCE666B}"/>
    <cellStyle name="20% - Accent6 2 2 3 2 4 2" xfId="5472" xr:uid="{D7103BC3-1BAF-4C93-92A3-0EA71684AA7B}"/>
    <cellStyle name="20% - Accent6 2 2 3 2 4 2 2" xfId="5473" xr:uid="{A9363F75-4472-4C00-89D9-67325508271D}"/>
    <cellStyle name="20% - Accent6 2 2 3 2 4 3" xfId="5474" xr:uid="{FE6496C5-0478-4882-9F94-4D1C79227E2E}"/>
    <cellStyle name="20% - Accent6 2 2 3 2 5" xfId="5475" xr:uid="{18163D68-4912-4844-B28E-917CBF6FEFFB}"/>
    <cellStyle name="20% - Accent6 2 2 3 2 5 2" xfId="5476" xr:uid="{2AC969C4-55B9-4CBD-8B06-68812108F733}"/>
    <cellStyle name="20% - Accent6 2 2 3 2 6" xfId="5477" xr:uid="{96DA3858-355A-41B2-B611-0F172D5F1739}"/>
    <cellStyle name="20% - Accent6 2 2 3 3" xfId="5478" xr:uid="{D8260B80-D6F7-4744-A29A-1330AE8C266D}"/>
    <cellStyle name="20% - Accent6 2 2 3 3 2" xfId="5479" xr:uid="{F68A8C9D-3534-4F50-A0ED-DDD3AF8B6298}"/>
    <cellStyle name="20% - Accent6 2 2 3 3 2 2" xfId="5480" xr:uid="{2065DCB8-D57C-4330-BC5A-8EA33263B910}"/>
    <cellStyle name="20% - Accent6 2 2 3 3 2 2 2" xfId="5481" xr:uid="{925C567A-2B13-4AB6-B577-FFAEB33A5819}"/>
    <cellStyle name="20% - Accent6 2 2 3 3 2 3" xfId="5482" xr:uid="{08F9AC58-A77E-4952-84AB-5DB57523F99F}"/>
    <cellStyle name="20% - Accent6 2 2 3 3 3" xfId="5483" xr:uid="{F062D882-3475-428A-98A1-B55F009886F2}"/>
    <cellStyle name="20% - Accent6 2 2 3 3 3 2" xfId="5484" xr:uid="{4F3C5003-FE95-4BC5-8DDF-94F97D3F4625}"/>
    <cellStyle name="20% - Accent6 2 2 3 3 4" xfId="5485" xr:uid="{8885B0A1-6549-4D43-A737-4F3E22A5E886}"/>
    <cellStyle name="20% - Accent6 2 2 3 4" xfId="5486" xr:uid="{A42C55E3-E904-4664-96CF-06678B71EDEF}"/>
    <cellStyle name="20% - Accent6 2 2 3 4 2" xfId="5487" xr:uid="{915A439B-C363-4E2A-B59B-456B1721A440}"/>
    <cellStyle name="20% - Accent6 2 2 3 4 2 2" xfId="5488" xr:uid="{AD1E8FFF-23E3-4765-9A1C-11F6E5F0B91D}"/>
    <cellStyle name="20% - Accent6 2 2 3 4 2 2 2" xfId="5489" xr:uid="{327135B9-650B-4351-9E96-8376D4B44E02}"/>
    <cellStyle name="20% - Accent6 2 2 3 4 2 3" xfId="5490" xr:uid="{DE86BF14-79FB-4E59-A3C3-6560708D944C}"/>
    <cellStyle name="20% - Accent6 2 2 3 4 3" xfId="5491" xr:uid="{8E973A31-8E99-47C2-BF46-F048AF9043E3}"/>
    <cellStyle name="20% - Accent6 2 2 3 4 3 2" xfId="5492" xr:uid="{3DA20F68-65CC-42FC-A8BB-6959629F2B13}"/>
    <cellStyle name="20% - Accent6 2 2 3 4 4" xfId="5493" xr:uid="{86D96EB6-0D69-4606-957A-3E2A1DA1D7D2}"/>
    <cellStyle name="20% - Accent6 2 2 3 5" xfId="5494" xr:uid="{DE29E9EF-9BF9-4C2C-8B04-789A58B47714}"/>
    <cellStyle name="20% - Accent6 2 2 3 5 2" xfId="5495" xr:uid="{A7385E76-CF9F-4FD2-8DCF-57B9D629165F}"/>
    <cellStyle name="20% - Accent6 2 2 3 5 2 2" xfId="5496" xr:uid="{ED9FC0A6-4927-49DD-BB4B-9B67345FDDBE}"/>
    <cellStyle name="20% - Accent6 2 2 3 5 3" xfId="5497" xr:uid="{2C767DB6-92A1-4B62-BA95-EE32FD2DC0FD}"/>
    <cellStyle name="20% - Accent6 2 2 3 6" xfId="5498" xr:uid="{912DF65D-BAAF-424A-9027-2CF05095B747}"/>
    <cellStyle name="20% - Accent6 2 2 3 6 2" xfId="5499" xr:uid="{258FD3CC-CE93-43F9-BB46-AD023D396C97}"/>
    <cellStyle name="20% - Accent6 2 2 3 7" xfId="5500" xr:uid="{7A944587-534D-4936-B510-415E37744861}"/>
    <cellStyle name="20% - Accent6 2 2 4" xfId="5501" xr:uid="{19053F6E-D0CC-4193-8B36-5CE13E392C5E}"/>
    <cellStyle name="20% - Accent6 2 2 4 2" xfId="5502" xr:uid="{0500A078-83E1-47E4-A776-A92315877CD4}"/>
    <cellStyle name="20% - Accent6 2 2 4 2 2" xfId="5503" xr:uid="{4D3FDF17-CE8D-4D05-97F7-C0E5DC57DBFA}"/>
    <cellStyle name="20% - Accent6 2 2 4 2 2 2" xfId="5504" xr:uid="{1FDAC316-250A-4C86-AA95-5C0AB79C7393}"/>
    <cellStyle name="20% - Accent6 2 2 4 2 2 2 2" xfId="5505" xr:uid="{83E9C8B2-780B-41A7-90CF-EFC0DD993D58}"/>
    <cellStyle name="20% - Accent6 2 2 4 2 2 3" xfId="5506" xr:uid="{DE704EAB-B233-4205-ABB7-06B6856DF6DC}"/>
    <cellStyle name="20% - Accent6 2 2 4 2 3" xfId="5507" xr:uid="{5F8E0300-A070-4345-B390-DE4FF44B798A}"/>
    <cellStyle name="20% - Accent6 2 2 4 2 3 2" xfId="5508" xr:uid="{955BDB25-A90D-4F4D-B057-4D9EE11322CF}"/>
    <cellStyle name="20% - Accent6 2 2 4 2 4" xfId="5509" xr:uid="{84CA5929-1BBB-43C2-870F-64B904B3F806}"/>
    <cellStyle name="20% - Accent6 2 2 4 3" xfId="5510" xr:uid="{C2BFBB64-4CB3-4C46-994D-658D627E4175}"/>
    <cellStyle name="20% - Accent6 2 2 4 3 2" xfId="5511" xr:uid="{6FC7A96D-39F4-42D7-83EF-CC92B7CA448A}"/>
    <cellStyle name="20% - Accent6 2 2 4 3 2 2" xfId="5512" xr:uid="{1FE69538-42C8-44FA-9574-1CB573C3C8BB}"/>
    <cellStyle name="20% - Accent6 2 2 4 3 2 2 2" xfId="5513" xr:uid="{E9E3BBDA-625F-4297-B6C1-8996BF9A4649}"/>
    <cellStyle name="20% - Accent6 2 2 4 3 2 3" xfId="5514" xr:uid="{EA8BAC20-5CC3-48B0-9745-3050F00168E7}"/>
    <cellStyle name="20% - Accent6 2 2 4 3 3" xfId="5515" xr:uid="{28BCE607-9481-4F07-98F0-DF32000C0913}"/>
    <cellStyle name="20% - Accent6 2 2 4 3 3 2" xfId="5516" xr:uid="{204ECD0E-E083-43FD-BE47-2670EC283AB2}"/>
    <cellStyle name="20% - Accent6 2 2 4 3 4" xfId="5517" xr:uid="{A8D8CA9C-42CC-4A3D-A9CB-DB694902DE7B}"/>
    <cellStyle name="20% - Accent6 2 2 4 4" xfId="5518" xr:uid="{726CA7DD-0579-43F1-9ED8-811EA348D692}"/>
    <cellStyle name="20% - Accent6 2 2 4 4 2" xfId="5519" xr:uid="{E2D7D709-0FFB-4CC8-8E98-3448CC1DE761}"/>
    <cellStyle name="20% - Accent6 2 2 4 4 2 2" xfId="5520" xr:uid="{F093B468-146F-4820-99A6-7BF434F59B26}"/>
    <cellStyle name="20% - Accent6 2 2 4 4 3" xfId="5521" xr:uid="{1601FC1A-6630-4991-9753-CA4D546CE892}"/>
    <cellStyle name="20% - Accent6 2 2 4 5" xfId="5522" xr:uid="{7D9D5A35-3CE1-4A6B-8320-9447D317240B}"/>
    <cellStyle name="20% - Accent6 2 2 4 5 2" xfId="5523" xr:uid="{C20CABF2-DD2E-4B9E-9015-0D2A7D5F0F66}"/>
    <cellStyle name="20% - Accent6 2 2 4 6" xfId="5524" xr:uid="{B6FE04DA-1603-49DB-8513-D66F0534B76A}"/>
    <cellStyle name="20% - Accent6 2 2 5" xfId="5525" xr:uid="{8032405E-57C9-43A1-9470-AA8C7E89D1A9}"/>
    <cellStyle name="20% - Accent6 2 2 5 2" xfId="5526" xr:uid="{9740833F-F040-4AD9-A67E-9931E29B7382}"/>
    <cellStyle name="20% - Accent6 2 2 5 2 2" xfId="5527" xr:uid="{28ABECE5-74E2-40E1-9F0B-C9A81FE72966}"/>
    <cellStyle name="20% - Accent6 2 2 5 2 2 2" xfId="5528" xr:uid="{4CA346CE-6649-4BD9-AAD7-1684343F3A21}"/>
    <cellStyle name="20% - Accent6 2 2 5 2 3" xfId="5529" xr:uid="{9650178C-330D-44F4-BDE4-BAAF11AB5CA4}"/>
    <cellStyle name="20% - Accent6 2 2 5 3" xfId="5530" xr:uid="{787E6157-ED22-4989-9D97-1D5675510778}"/>
    <cellStyle name="20% - Accent6 2 2 5 3 2" xfId="5531" xr:uid="{C0126FF4-D3B4-49B7-B821-084B4D9555C1}"/>
    <cellStyle name="20% - Accent6 2 2 5 4" xfId="5532" xr:uid="{F592A273-AA85-4D0D-841D-725A39FF800B}"/>
    <cellStyle name="20% - Accent6 2 2 6" xfId="5533" xr:uid="{A7DFA1C5-6B16-45EA-83C8-2105122827C4}"/>
    <cellStyle name="20% - Accent6 2 2 6 2" xfId="5534" xr:uid="{CE7B490F-2CA6-4815-A490-2F25DA5E582F}"/>
    <cellStyle name="20% - Accent6 2 2 6 2 2" xfId="5535" xr:uid="{4D3F0BEF-C846-4E0B-82B0-87B349705B95}"/>
    <cellStyle name="20% - Accent6 2 2 6 2 2 2" xfId="5536" xr:uid="{1819636B-3690-4F37-9707-82C307179220}"/>
    <cellStyle name="20% - Accent6 2 2 6 2 3" xfId="5537" xr:uid="{7453CBDE-3EB9-4D1F-9A7E-D99A61BD5620}"/>
    <cellStyle name="20% - Accent6 2 2 6 3" xfId="5538" xr:uid="{B68DEADC-DD9F-4086-A3E6-E2A62AD84CE4}"/>
    <cellStyle name="20% - Accent6 2 2 6 3 2" xfId="5539" xr:uid="{921377B0-9D7E-4130-97E7-BE5404E31424}"/>
    <cellStyle name="20% - Accent6 2 2 6 4" xfId="5540" xr:uid="{E37A197F-8C67-4FDD-951E-EC06704C48BB}"/>
    <cellStyle name="20% - Accent6 2 2 7" xfId="5541" xr:uid="{5931688D-5581-48E4-B587-138DFC9EF6FD}"/>
    <cellStyle name="20% - Accent6 2 2 7 2" xfId="5542" xr:uid="{713CC998-9155-4CD3-9E58-D2B1920519E0}"/>
    <cellStyle name="20% - Accent6 2 2 7 2 2" xfId="5543" xr:uid="{1AB44DD6-1BFE-4C40-BB34-AD883D1A8B5D}"/>
    <cellStyle name="20% - Accent6 2 2 7 2 2 2" xfId="5544" xr:uid="{22773FC3-13D4-464F-B516-DF1950A4E0FE}"/>
    <cellStyle name="20% - Accent6 2 2 7 2 3" xfId="5545" xr:uid="{F8AB2CAF-BC48-48C1-A4E2-0932693551FA}"/>
    <cellStyle name="20% - Accent6 2 2 7 3" xfId="5546" xr:uid="{3AF44C8A-1F93-40AE-A95E-53FAF0CF7268}"/>
    <cellStyle name="20% - Accent6 2 2 7 3 2" xfId="5547" xr:uid="{68AB5BF9-E897-438D-A3C6-E7BB8252E278}"/>
    <cellStyle name="20% - Accent6 2 2 7 4" xfId="5548" xr:uid="{0D5B8524-1D69-4ACC-9F58-57392A6CA47D}"/>
    <cellStyle name="20% - Accent6 2 2 8" xfId="5549" xr:uid="{82417CE7-0309-45F2-B965-81BAA70ABF5C}"/>
    <cellStyle name="20% - Accent6 2 2 8 2" xfId="5550" xr:uid="{F3EF763E-EEBF-4378-8CC2-0E09E7198882}"/>
    <cellStyle name="20% - Accent6 2 2 8 2 2" xfId="5551" xr:uid="{B183313E-3986-4775-86A4-ABE8D8187983}"/>
    <cellStyle name="20% - Accent6 2 2 8 2 2 2" xfId="5552" xr:uid="{E96EC4DE-C912-43D1-91AD-84BE52B144E1}"/>
    <cellStyle name="20% - Accent6 2 2 8 2 3" xfId="5553" xr:uid="{01A1B97C-7B41-40CE-8FAF-9E006374DD02}"/>
    <cellStyle name="20% - Accent6 2 2 8 3" xfId="5554" xr:uid="{0CEBB10E-64F7-49AC-974C-39090665617C}"/>
    <cellStyle name="20% - Accent6 2 2 8 3 2" xfId="5555" xr:uid="{2C1A8F0E-1ABB-4170-8502-3209E877DF84}"/>
    <cellStyle name="20% - Accent6 2 2 8 4" xfId="5556" xr:uid="{D6A3B9B9-EEE1-4144-88C6-6299623FF248}"/>
    <cellStyle name="20% - Accent6 2 2 9" xfId="5557" xr:uid="{2DDD0D6A-95BE-4986-B31B-21D488ED948D}"/>
    <cellStyle name="20% - Accent6 2 2 9 2" xfId="5558" xr:uid="{F503A228-A78D-47AB-BE96-9F16A9661481}"/>
    <cellStyle name="20% - Accent6 2 2 9 2 2" xfId="5559" xr:uid="{9780EE14-4999-477A-9C95-9A10154CA299}"/>
    <cellStyle name="20% - Accent6 2 2 9 3" xfId="5560" xr:uid="{83EB0E42-ECFB-455F-BB9D-10B455EF7B40}"/>
    <cellStyle name="20% - Accent6 2 3" xfId="5561" xr:uid="{8C8EBAD8-D39A-465E-AED5-DF498D36856E}"/>
    <cellStyle name="20% - Accent6 2 3 10" xfId="5562" xr:uid="{5C7EA64F-5B31-467C-9435-CAC83C550CB4}"/>
    <cellStyle name="20% - Accent6 2 3 10 2" xfId="5563" xr:uid="{661457BB-DFDC-4BCB-BDFE-029F5F09426B}"/>
    <cellStyle name="20% - Accent6 2 3 11" xfId="5564" xr:uid="{8175FD5A-16F8-4D38-86F2-8295715B3E6C}"/>
    <cellStyle name="20% - Accent6 2 3 2" xfId="5565" xr:uid="{837B0D21-7D9D-4A3F-9FCE-2CC6F813F170}"/>
    <cellStyle name="20% - Accent6 2 3 2 2" xfId="5566" xr:uid="{AB3B6D6C-82D0-4F6D-B621-62E1DFA62924}"/>
    <cellStyle name="20% - Accent6 2 3 2 2 2" xfId="5567" xr:uid="{971C50F3-1FF5-4D39-A687-106B4F348645}"/>
    <cellStyle name="20% - Accent6 2 3 2 2 2 2" xfId="5568" xr:uid="{22A90658-776B-41B2-B37E-7A296645B42D}"/>
    <cellStyle name="20% - Accent6 2 3 2 2 2 2 2" xfId="5569" xr:uid="{76A5AEC7-F7CC-4106-B182-514883336BCF}"/>
    <cellStyle name="20% - Accent6 2 3 2 2 2 2 2 2" xfId="5570" xr:uid="{B5C8D52A-24BC-471D-A345-9C2AE7865EF6}"/>
    <cellStyle name="20% - Accent6 2 3 2 2 2 2 3" xfId="5571" xr:uid="{FE16ABE1-B502-454E-96E3-C7E66881E3A9}"/>
    <cellStyle name="20% - Accent6 2 3 2 2 2 3" xfId="5572" xr:uid="{196EFEFA-31C3-4417-A78F-9A4E41731DB7}"/>
    <cellStyle name="20% - Accent6 2 3 2 2 2 3 2" xfId="5573" xr:uid="{6FA90404-9FDC-47C9-AA80-5AF946234991}"/>
    <cellStyle name="20% - Accent6 2 3 2 2 2 4" xfId="5574" xr:uid="{A747B19C-E9FB-479B-9F90-A3A0F7850D06}"/>
    <cellStyle name="20% - Accent6 2 3 2 2 3" xfId="5575" xr:uid="{B79948EF-8E2A-46D6-A16B-049C755C7D71}"/>
    <cellStyle name="20% - Accent6 2 3 2 2 3 2" xfId="5576" xr:uid="{E17D69C3-A179-4BF4-AD74-DD597710B8EF}"/>
    <cellStyle name="20% - Accent6 2 3 2 2 3 2 2" xfId="5577" xr:uid="{6D1145B3-B087-4CA2-B13D-1565C408B7D9}"/>
    <cellStyle name="20% - Accent6 2 3 2 2 3 2 2 2" xfId="5578" xr:uid="{C79D2A53-79DA-4EE2-9485-ABE6CFD29DC6}"/>
    <cellStyle name="20% - Accent6 2 3 2 2 3 2 3" xfId="5579" xr:uid="{47BA800F-258C-4CDB-BCFA-163D8DCBAA62}"/>
    <cellStyle name="20% - Accent6 2 3 2 2 3 3" xfId="5580" xr:uid="{34E09402-489A-4031-BBB9-73EA52FEB2AF}"/>
    <cellStyle name="20% - Accent6 2 3 2 2 3 3 2" xfId="5581" xr:uid="{32ECB2D5-BBC3-4B5C-9EF0-5BB2B091FFAC}"/>
    <cellStyle name="20% - Accent6 2 3 2 2 3 4" xfId="5582" xr:uid="{855EE628-6D41-4CF6-9284-F838DDD66FBB}"/>
    <cellStyle name="20% - Accent6 2 3 2 2 4" xfId="5583" xr:uid="{76A26565-DDEB-40BF-BC69-83E9CE5302B8}"/>
    <cellStyle name="20% - Accent6 2 3 2 2 4 2" xfId="5584" xr:uid="{C60FB33A-5190-4209-B4A8-C357B6E4FE1E}"/>
    <cellStyle name="20% - Accent6 2 3 2 2 4 2 2" xfId="5585" xr:uid="{3927A8FD-9CDD-4BBC-92B7-AA0259B7351B}"/>
    <cellStyle name="20% - Accent6 2 3 2 2 4 3" xfId="5586" xr:uid="{EB46AC88-24A8-4F23-9B95-9B0F4973DA51}"/>
    <cellStyle name="20% - Accent6 2 3 2 2 5" xfId="5587" xr:uid="{9214CD19-8377-4DF9-8764-B0B2B47E598B}"/>
    <cellStyle name="20% - Accent6 2 3 2 2 5 2" xfId="5588" xr:uid="{C160FA04-A250-47A9-BBB7-2D57AC5AB2E2}"/>
    <cellStyle name="20% - Accent6 2 3 2 2 6" xfId="5589" xr:uid="{A4249886-6CB5-4E11-9550-CE207F624923}"/>
    <cellStyle name="20% - Accent6 2 3 2 3" xfId="5590" xr:uid="{8C41BA28-CEF6-4078-94A5-77DB8780ACEA}"/>
    <cellStyle name="20% - Accent6 2 3 2 3 2" xfId="5591" xr:uid="{96E61149-5C94-46FB-B4D6-7472E190283F}"/>
    <cellStyle name="20% - Accent6 2 3 2 3 2 2" xfId="5592" xr:uid="{D6ECF5CD-E4CD-4FCA-8001-03AA4137E69F}"/>
    <cellStyle name="20% - Accent6 2 3 2 3 2 2 2" xfId="5593" xr:uid="{43A5D1C3-357D-4989-9A8C-B0DE9B71CD27}"/>
    <cellStyle name="20% - Accent6 2 3 2 3 2 3" xfId="5594" xr:uid="{0456C631-4404-4200-A001-5B1AF3B0C866}"/>
    <cellStyle name="20% - Accent6 2 3 2 3 3" xfId="5595" xr:uid="{75DCD2B6-BFD9-4FC1-A5D1-A514B913F1C1}"/>
    <cellStyle name="20% - Accent6 2 3 2 3 3 2" xfId="5596" xr:uid="{9FB58BB6-39A3-4897-845F-34420E2052B4}"/>
    <cellStyle name="20% - Accent6 2 3 2 3 4" xfId="5597" xr:uid="{30D89B79-92D5-431B-81DA-F3A07A20C99A}"/>
    <cellStyle name="20% - Accent6 2 3 2 4" xfId="5598" xr:uid="{7109AD79-1CA0-479D-8D6A-53F26EB0F54E}"/>
    <cellStyle name="20% - Accent6 2 3 2 4 2" xfId="5599" xr:uid="{DF666D12-1534-4750-9C56-B16EB0F44452}"/>
    <cellStyle name="20% - Accent6 2 3 2 4 2 2" xfId="5600" xr:uid="{DEC7C9EA-A550-4986-9F8D-F9F69162A3B0}"/>
    <cellStyle name="20% - Accent6 2 3 2 4 2 2 2" xfId="5601" xr:uid="{EA7121FE-5AB4-41BD-8924-A72D59889199}"/>
    <cellStyle name="20% - Accent6 2 3 2 4 2 3" xfId="5602" xr:uid="{F99D63E0-9861-43D9-9A8B-950481A6A197}"/>
    <cellStyle name="20% - Accent6 2 3 2 4 3" xfId="5603" xr:uid="{B6CCB0F8-50F9-4E0B-8F73-B7FCE76C5BFB}"/>
    <cellStyle name="20% - Accent6 2 3 2 4 3 2" xfId="5604" xr:uid="{02386B63-7B84-41A4-9FB3-25172FC161FA}"/>
    <cellStyle name="20% - Accent6 2 3 2 4 4" xfId="5605" xr:uid="{64984106-F4B4-4EA2-B1AF-A426D342FA4C}"/>
    <cellStyle name="20% - Accent6 2 3 2 5" xfId="5606" xr:uid="{28DD385E-8052-4F1E-9FCA-DB4350290D12}"/>
    <cellStyle name="20% - Accent6 2 3 2 5 2" xfId="5607" xr:uid="{1D425868-E9B4-4369-92DE-8A2CF47222EF}"/>
    <cellStyle name="20% - Accent6 2 3 2 5 2 2" xfId="5608" xr:uid="{FFDE0F02-37AC-41C7-9936-1327127FAA0F}"/>
    <cellStyle name="20% - Accent6 2 3 2 5 2 2 2" xfId="5609" xr:uid="{BD8C97D1-338D-43EF-A45E-E91587A90BFE}"/>
    <cellStyle name="20% - Accent6 2 3 2 5 2 3" xfId="5610" xr:uid="{EA501231-86B4-4613-B901-C6E5D104F416}"/>
    <cellStyle name="20% - Accent6 2 3 2 5 3" xfId="5611" xr:uid="{80C2A527-6D96-4EB0-AAC6-7D3698C8675A}"/>
    <cellStyle name="20% - Accent6 2 3 2 5 3 2" xfId="5612" xr:uid="{1CB12EC1-0F8B-412E-B0DF-19200B845792}"/>
    <cellStyle name="20% - Accent6 2 3 2 5 4" xfId="5613" xr:uid="{4D5A6005-14D7-4B33-A17C-0E8018680BA4}"/>
    <cellStyle name="20% - Accent6 2 3 2 6" xfId="5614" xr:uid="{57A9B861-ADD1-4D65-BD42-33498C0F1208}"/>
    <cellStyle name="20% - Accent6 2 3 2 6 2" xfId="5615" xr:uid="{8329ABFF-522D-4DF4-B881-D1A12245B36E}"/>
    <cellStyle name="20% - Accent6 2 3 2 6 2 2" xfId="5616" xr:uid="{1C75124D-EE94-4A51-84C1-3D77DB2109E2}"/>
    <cellStyle name="20% - Accent6 2 3 2 6 2 2 2" xfId="5617" xr:uid="{60E4A69E-3830-400E-B12B-DA861C6AE21A}"/>
    <cellStyle name="20% - Accent6 2 3 2 6 2 3" xfId="5618" xr:uid="{0BD0CF8E-1980-47CB-956E-AB6D4A03793C}"/>
    <cellStyle name="20% - Accent6 2 3 2 6 3" xfId="5619" xr:uid="{F4F05A44-9682-412F-B9F4-FAD11832A4EE}"/>
    <cellStyle name="20% - Accent6 2 3 2 6 3 2" xfId="5620" xr:uid="{80C6DE1E-67D4-4239-89D2-204B0ABC94E5}"/>
    <cellStyle name="20% - Accent6 2 3 2 6 4" xfId="5621" xr:uid="{F7A313EF-EA21-4FB7-BBE3-3FC5B6C1AA3A}"/>
    <cellStyle name="20% - Accent6 2 3 2 7" xfId="5622" xr:uid="{2A0C86F3-4C6D-4837-A711-7CBAC40DA930}"/>
    <cellStyle name="20% - Accent6 2 3 2 7 2" xfId="5623" xr:uid="{A148C0F1-266F-4405-BA7A-44882C15070E}"/>
    <cellStyle name="20% - Accent6 2 3 2 7 2 2" xfId="5624" xr:uid="{C0CDBA42-6159-49EB-A91E-CD6D0D5A531D}"/>
    <cellStyle name="20% - Accent6 2 3 2 7 3" xfId="5625" xr:uid="{AE3E8C08-67D0-48EB-BB6E-49DFA60A679A}"/>
    <cellStyle name="20% - Accent6 2 3 2 8" xfId="5626" xr:uid="{79CE6A3B-9374-4C78-8BCA-058531502692}"/>
    <cellStyle name="20% - Accent6 2 3 2 8 2" xfId="5627" xr:uid="{30BEB734-1AA6-414A-BBFE-A00D715721A5}"/>
    <cellStyle name="20% - Accent6 2 3 2 9" xfId="5628" xr:uid="{4D78B1E3-942B-4247-9C83-5835981BFA0A}"/>
    <cellStyle name="20% - Accent6 2 3 3" xfId="5629" xr:uid="{8EFD4350-0994-435F-B464-16C707D45D01}"/>
    <cellStyle name="20% - Accent6 2 3 3 2" xfId="5630" xr:uid="{7B427D5B-75C3-4B0B-8B97-CA0C38901369}"/>
    <cellStyle name="20% - Accent6 2 3 3 2 2" xfId="5631" xr:uid="{391F2CBA-2512-4E63-8006-531C12EBD8FD}"/>
    <cellStyle name="20% - Accent6 2 3 3 2 2 2" xfId="5632" xr:uid="{DEA55BDC-F953-4CF2-868A-34102EA7F46E}"/>
    <cellStyle name="20% - Accent6 2 3 3 2 2 2 2" xfId="5633" xr:uid="{674B3F84-1D6F-4667-95C2-95E3ABBCAA19}"/>
    <cellStyle name="20% - Accent6 2 3 3 2 2 2 2 2" xfId="5634" xr:uid="{9DF0E166-8E18-49B1-9333-EE4A3B075825}"/>
    <cellStyle name="20% - Accent6 2 3 3 2 2 2 3" xfId="5635" xr:uid="{B0AD94B8-A1DA-45B7-8035-72C41771686D}"/>
    <cellStyle name="20% - Accent6 2 3 3 2 2 3" xfId="5636" xr:uid="{6F6FF09B-7E27-4AA5-A4D7-FA4AC7DCA1B8}"/>
    <cellStyle name="20% - Accent6 2 3 3 2 2 3 2" xfId="5637" xr:uid="{1AE7439C-5D3B-44C1-A708-17D28D564AF6}"/>
    <cellStyle name="20% - Accent6 2 3 3 2 2 4" xfId="5638" xr:uid="{6D410709-CA0B-4FAB-BEC9-5712168E893D}"/>
    <cellStyle name="20% - Accent6 2 3 3 2 3" xfId="5639" xr:uid="{9D39C456-B5EE-43D1-AF09-2AE103662711}"/>
    <cellStyle name="20% - Accent6 2 3 3 2 3 2" xfId="5640" xr:uid="{C1C50781-2526-4C15-9549-AD12A9515612}"/>
    <cellStyle name="20% - Accent6 2 3 3 2 3 2 2" xfId="5641" xr:uid="{EE60D39C-9627-4A94-A172-96E2E44BFB70}"/>
    <cellStyle name="20% - Accent6 2 3 3 2 3 2 2 2" xfId="5642" xr:uid="{8D1C8B77-8AD3-4ADD-983B-C8D52A82BE60}"/>
    <cellStyle name="20% - Accent6 2 3 3 2 3 2 3" xfId="5643" xr:uid="{10672603-DD42-4A96-9A44-8D46F80A8563}"/>
    <cellStyle name="20% - Accent6 2 3 3 2 3 3" xfId="5644" xr:uid="{5BF940F2-B363-40B4-B393-D4CC14DF25D2}"/>
    <cellStyle name="20% - Accent6 2 3 3 2 3 3 2" xfId="5645" xr:uid="{D7577780-AD22-41E7-BA51-A861B6EBE0D3}"/>
    <cellStyle name="20% - Accent6 2 3 3 2 3 4" xfId="5646" xr:uid="{D54210FB-054E-452F-BA63-BBEC6EDF0D1C}"/>
    <cellStyle name="20% - Accent6 2 3 3 2 4" xfId="5647" xr:uid="{97854DCF-11E4-4CAC-9A33-EC4B9AAD796F}"/>
    <cellStyle name="20% - Accent6 2 3 3 2 4 2" xfId="5648" xr:uid="{C02A8E86-0B18-484C-B88A-DA92F0ABA807}"/>
    <cellStyle name="20% - Accent6 2 3 3 2 4 2 2" xfId="5649" xr:uid="{8B04BCC5-8855-46B5-ACE0-5185D4323AED}"/>
    <cellStyle name="20% - Accent6 2 3 3 2 4 3" xfId="5650" xr:uid="{14E0E56B-803B-4242-BEE3-0F1C50F5030D}"/>
    <cellStyle name="20% - Accent6 2 3 3 2 5" xfId="5651" xr:uid="{5256F3C3-CD9C-451F-B918-9189BF15D77D}"/>
    <cellStyle name="20% - Accent6 2 3 3 2 5 2" xfId="5652" xr:uid="{E7CE03D3-649E-49FA-9D7E-FB9A32B7B7EE}"/>
    <cellStyle name="20% - Accent6 2 3 3 2 6" xfId="5653" xr:uid="{26239B84-2312-4BA1-805C-63315B57A4D0}"/>
    <cellStyle name="20% - Accent6 2 3 3 3" xfId="5654" xr:uid="{0C9610B3-283C-4925-9D31-B371DE6E132F}"/>
    <cellStyle name="20% - Accent6 2 3 3 3 2" xfId="5655" xr:uid="{B51F0C5E-AADD-4F38-AAE2-BDD1184B7F8B}"/>
    <cellStyle name="20% - Accent6 2 3 3 3 2 2" xfId="5656" xr:uid="{254C6F47-FAA1-4C33-8B22-6CFC514B4612}"/>
    <cellStyle name="20% - Accent6 2 3 3 3 2 2 2" xfId="5657" xr:uid="{91F9D8DF-D929-4AF3-AA55-DA7A4627983C}"/>
    <cellStyle name="20% - Accent6 2 3 3 3 2 3" xfId="5658" xr:uid="{1F9C96F0-16EF-4229-A347-98097FF4BA29}"/>
    <cellStyle name="20% - Accent6 2 3 3 3 3" xfId="5659" xr:uid="{FC884F68-244E-466B-B404-668874736D0E}"/>
    <cellStyle name="20% - Accent6 2 3 3 3 3 2" xfId="5660" xr:uid="{123B50E3-502D-42B1-AF2E-FB875B892839}"/>
    <cellStyle name="20% - Accent6 2 3 3 3 4" xfId="5661" xr:uid="{20FD68D5-CEB0-4C44-9A96-9BE910533DB2}"/>
    <cellStyle name="20% - Accent6 2 3 3 4" xfId="5662" xr:uid="{F388D1DE-142B-4010-869D-DCD9B726E167}"/>
    <cellStyle name="20% - Accent6 2 3 3 4 2" xfId="5663" xr:uid="{9488F8C8-E3BD-4135-A558-100665161BFD}"/>
    <cellStyle name="20% - Accent6 2 3 3 4 2 2" xfId="5664" xr:uid="{B968DFE1-02AC-4524-8217-71A8D9021A2A}"/>
    <cellStyle name="20% - Accent6 2 3 3 4 2 2 2" xfId="5665" xr:uid="{C03A6EE1-5ADA-4B36-9A82-1F370FDA9120}"/>
    <cellStyle name="20% - Accent6 2 3 3 4 2 3" xfId="5666" xr:uid="{288F73E3-7C68-406B-8935-BA81A98481A1}"/>
    <cellStyle name="20% - Accent6 2 3 3 4 3" xfId="5667" xr:uid="{D91BE01E-7116-48FF-8BEC-0120A35DB701}"/>
    <cellStyle name="20% - Accent6 2 3 3 4 3 2" xfId="5668" xr:uid="{C89ADBB7-3CE2-4791-8E31-0A2AFEC83F81}"/>
    <cellStyle name="20% - Accent6 2 3 3 4 4" xfId="5669" xr:uid="{0CA1BAF5-6A88-41C3-BFFC-935EF47BD8E0}"/>
    <cellStyle name="20% - Accent6 2 3 3 5" xfId="5670" xr:uid="{6244FA15-36AA-48C6-BE7F-F373A6C01821}"/>
    <cellStyle name="20% - Accent6 2 3 3 5 2" xfId="5671" xr:uid="{2CA2516B-C919-45CD-8B6D-32E90A58B742}"/>
    <cellStyle name="20% - Accent6 2 3 3 5 2 2" xfId="5672" xr:uid="{4114BC76-E42F-4E0C-B4BE-48E10067A2A8}"/>
    <cellStyle name="20% - Accent6 2 3 3 5 3" xfId="5673" xr:uid="{4B40D956-CADB-4A0F-BBAE-0DD5A2C1F43E}"/>
    <cellStyle name="20% - Accent6 2 3 3 6" xfId="5674" xr:uid="{BE20DEF5-5ADE-456E-9DD6-816D352C32F2}"/>
    <cellStyle name="20% - Accent6 2 3 3 6 2" xfId="5675" xr:uid="{B4E6F781-8BEA-4B60-A96B-B32BED75BBE7}"/>
    <cellStyle name="20% - Accent6 2 3 3 7" xfId="5676" xr:uid="{23B889E1-D574-4365-93F6-E82AC8ABDA3E}"/>
    <cellStyle name="20% - Accent6 2 3 4" xfId="5677" xr:uid="{DD8E45A4-1385-45D2-A784-0DD917F4C4EE}"/>
    <cellStyle name="20% - Accent6 2 3 4 2" xfId="5678" xr:uid="{AD54753A-2D11-4E0D-AD44-E8537051EA13}"/>
    <cellStyle name="20% - Accent6 2 3 4 2 2" xfId="5679" xr:uid="{B29969D9-792A-45BB-AC6D-6B9426EC5C43}"/>
    <cellStyle name="20% - Accent6 2 3 4 2 2 2" xfId="5680" xr:uid="{42467532-0A49-4735-8C6B-2472E05620D1}"/>
    <cellStyle name="20% - Accent6 2 3 4 2 2 2 2" xfId="5681" xr:uid="{085E6C86-DE36-4932-B33B-CDCD4B8129E3}"/>
    <cellStyle name="20% - Accent6 2 3 4 2 2 3" xfId="5682" xr:uid="{40FEAF54-4214-405C-9614-6B0C9FE5A8F7}"/>
    <cellStyle name="20% - Accent6 2 3 4 2 3" xfId="5683" xr:uid="{C3C7043C-087D-4314-9CC5-ECA01890A636}"/>
    <cellStyle name="20% - Accent6 2 3 4 2 3 2" xfId="5684" xr:uid="{F2F5FAFB-9404-445E-A910-F77E0DE0C529}"/>
    <cellStyle name="20% - Accent6 2 3 4 2 4" xfId="5685" xr:uid="{9727A776-E32A-467B-A20F-81D4FE7A3E58}"/>
    <cellStyle name="20% - Accent6 2 3 4 3" xfId="5686" xr:uid="{A9BBF72A-5574-4BED-A006-196E285A6174}"/>
    <cellStyle name="20% - Accent6 2 3 4 3 2" xfId="5687" xr:uid="{27952327-9367-474B-A6D7-49858F745AD1}"/>
    <cellStyle name="20% - Accent6 2 3 4 3 2 2" xfId="5688" xr:uid="{C5154E91-EAF7-47C8-B875-3AACA5C145D2}"/>
    <cellStyle name="20% - Accent6 2 3 4 3 2 2 2" xfId="5689" xr:uid="{B99D19E8-0B0E-416E-9893-69C580FB3D8F}"/>
    <cellStyle name="20% - Accent6 2 3 4 3 2 3" xfId="5690" xr:uid="{9DAC613B-4F3D-4850-8A1B-EE4CA45F8DB4}"/>
    <cellStyle name="20% - Accent6 2 3 4 3 3" xfId="5691" xr:uid="{6EADE828-EFDA-42E4-94E3-E04E4CBEF5F4}"/>
    <cellStyle name="20% - Accent6 2 3 4 3 3 2" xfId="5692" xr:uid="{84CB59C0-A34E-4588-BDBB-84912354CEB4}"/>
    <cellStyle name="20% - Accent6 2 3 4 3 4" xfId="5693" xr:uid="{A5B8F56E-FB61-473E-8DD6-5954608EBEEF}"/>
    <cellStyle name="20% - Accent6 2 3 4 4" xfId="5694" xr:uid="{FD779FC7-5971-46C6-A35C-4B58E06FD500}"/>
    <cellStyle name="20% - Accent6 2 3 4 4 2" xfId="5695" xr:uid="{21ADB4A9-B895-48A1-9D2A-15E387D3D96A}"/>
    <cellStyle name="20% - Accent6 2 3 4 4 2 2" xfId="5696" xr:uid="{3AB8778A-5CDB-474E-9519-65C4AE6534B6}"/>
    <cellStyle name="20% - Accent6 2 3 4 4 3" xfId="5697" xr:uid="{8FBEFC94-63BF-4965-899B-F4992DFE7417}"/>
    <cellStyle name="20% - Accent6 2 3 4 5" xfId="5698" xr:uid="{A436E361-CD6C-464A-BC1D-FBE60C2BC84F}"/>
    <cellStyle name="20% - Accent6 2 3 4 5 2" xfId="5699" xr:uid="{DAC1878D-5AEA-462A-85F6-8233C84B6B50}"/>
    <cellStyle name="20% - Accent6 2 3 4 6" xfId="5700" xr:uid="{DEB51F35-4075-4B56-8C36-B4ECFBF7A7AE}"/>
    <cellStyle name="20% - Accent6 2 3 5" xfId="5701" xr:uid="{769A12AC-0904-4862-B909-359B3912FFC0}"/>
    <cellStyle name="20% - Accent6 2 3 5 2" xfId="5702" xr:uid="{B0D7019E-6445-48DE-B880-B3F2B0925FC2}"/>
    <cellStyle name="20% - Accent6 2 3 5 2 2" xfId="5703" xr:uid="{D43C1E27-1051-414D-B522-DAAC264BCE25}"/>
    <cellStyle name="20% - Accent6 2 3 5 2 2 2" xfId="5704" xr:uid="{100E7663-F36D-4275-A2DD-D11B67F75540}"/>
    <cellStyle name="20% - Accent6 2 3 5 2 3" xfId="5705" xr:uid="{8881E14B-CEED-4B08-A52D-852570EA3A98}"/>
    <cellStyle name="20% - Accent6 2 3 5 3" xfId="5706" xr:uid="{13F8807E-C4FA-4D80-8ACF-B33C502E75A8}"/>
    <cellStyle name="20% - Accent6 2 3 5 3 2" xfId="5707" xr:uid="{6F163F2A-8DF1-4198-9088-F085C2153C94}"/>
    <cellStyle name="20% - Accent6 2 3 5 4" xfId="5708" xr:uid="{9CC20319-DFC8-4805-A5C0-366234B2F86C}"/>
    <cellStyle name="20% - Accent6 2 3 6" xfId="5709" xr:uid="{3C3AB48D-6AB7-469F-A434-3F9A2D8C093B}"/>
    <cellStyle name="20% - Accent6 2 3 6 2" xfId="5710" xr:uid="{363A936D-664D-41C2-B17F-562565DA84EB}"/>
    <cellStyle name="20% - Accent6 2 3 6 2 2" xfId="5711" xr:uid="{BB22D0EB-DB9C-444E-BE91-A6255F25A1CD}"/>
    <cellStyle name="20% - Accent6 2 3 6 2 2 2" xfId="5712" xr:uid="{C078179C-0E88-4B84-9C16-82D012EC849D}"/>
    <cellStyle name="20% - Accent6 2 3 6 2 3" xfId="5713" xr:uid="{F7308822-F941-4AD3-9EFB-F548F446D9E9}"/>
    <cellStyle name="20% - Accent6 2 3 6 3" xfId="5714" xr:uid="{4EFA196C-3A9A-43AC-83C1-68D139BC1FBE}"/>
    <cellStyle name="20% - Accent6 2 3 6 3 2" xfId="5715" xr:uid="{2C9F1CD8-225E-411C-890F-89AAAEB0359B}"/>
    <cellStyle name="20% - Accent6 2 3 6 4" xfId="5716" xr:uid="{34A8F1D9-580F-47D5-A864-5577FB8C4ADE}"/>
    <cellStyle name="20% - Accent6 2 3 7" xfId="5717" xr:uid="{D63F38CC-6DE3-4B7F-80B1-CAAF6CAF5222}"/>
    <cellStyle name="20% - Accent6 2 3 7 2" xfId="5718" xr:uid="{F4832E6E-EE27-41B0-B086-0BCEB63EB4DA}"/>
    <cellStyle name="20% - Accent6 2 3 7 2 2" xfId="5719" xr:uid="{6C24B489-0516-4935-8792-E4B35F6ADFA5}"/>
    <cellStyle name="20% - Accent6 2 3 7 2 2 2" xfId="5720" xr:uid="{B006F1D3-249D-46A7-8309-736DEA2A80C0}"/>
    <cellStyle name="20% - Accent6 2 3 7 2 3" xfId="5721" xr:uid="{394D4025-BAF7-408D-A4F0-CB3C7E4EA9DA}"/>
    <cellStyle name="20% - Accent6 2 3 7 3" xfId="5722" xr:uid="{AEE31AF7-B514-48C7-BECD-75E8B3728743}"/>
    <cellStyle name="20% - Accent6 2 3 7 3 2" xfId="5723" xr:uid="{23505A93-5108-44AE-B0C5-2F74E0404F63}"/>
    <cellStyle name="20% - Accent6 2 3 7 4" xfId="5724" xr:uid="{3BF3A0A9-06D9-4459-9C5B-3530F631EABB}"/>
    <cellStyle name="20% - Accent6 2 3 8" xfId="5725" xr:uid="{217555EB-0A82-4B0F-8BEB-D3E9EEF95F9B}"/>
    <cellStyle name="20% - Accent6 2 3 8 2" xfId="5726" xr:uid="{7702C485-CBE3-4BCB-826F-D2020ED859FA}"/>
    <cellStyle name="20% - Accent6 2 3 8 2 2" xfId="5727" xr:uid="{49B8C341-AA7F-4884-835F-D8D4A69027E3}"/>
    <cellStyle name="20% - Accent6 2 3 8 2 2 2" xfId="5728" xr:uid="{FD085CB3-3369-405B-9A65-6E49ECD5E37D}"/>
    <cellStyle name="20% - Accent6 2 3 8 2 3" xfId="5729" xr:uid="{263599F4-316A-48CD-9200-87B26EC46F05}"/>
    <cellStyle name="20% - Accent6 2 3 8 3" xfId="5730" xr:uid="{C67B1A68-07E6-4926-8BE0-E96F7A88BBFE}"/>
    <cellStyle name="20% - Accent6 2 3 8 3 2" xfId="5731" xr:uid="{E6D3ACF6-A961-417C-8AEE-FCDB8D2250E7}"/>
    <cellStyle name="20% - Accent6 2 3 8 4" xfId="5732" xr:uid="{C5F3F485-CD03-48F7-A295-F2DA94D0E5B0}"/>
    <cellStyle name="20% - Accent6 2 3 9" xfId="5733" xr:uid="{607085B1-1936-4D65-B1BC-913D4FDDE2C3}"/>
    <cellStyle name="20% - Accent6 2 3 9 2" xfId="5734" xr:uid="{0D5EFB0E-6CA0-4881-9E42-411FD0465E05}"/>
    <cellStyle name="20% - Accent6 2 3 9 2 2" xfId="5735" xr:uid="{DABB18CE-536B-488A-B53E-79947A207045}"/>
    <cellStyle name="20% - Accent6 2 3 9 3" xfId="5736" xr:uid="{962C33DB-C321-4976-A616-F188255222E0}"/>
    <cellStyle name="20% - Accent6 2 4" xfId="5737" xr:uid="{228AED4A-7573-43B8-A924-44BE23101C55}"/>
    <cellStyle name="20% - Accent6 2 4 2" xfId="5738" xr:uid="{6D36021C-D36F-443A-8952-E34793594FF8}"/>
    <cellStyle name="20% - Accent6 2 4 2 2" xfId="5739" xr:uid="{0CDFFA5D-11EC-44C8-94F6-CC00E79DC6A3}"/>
    <cellStyle name="20% - Accent6 2 4 2 2 2" xfId="5740" xr:uid="{7393F1BC-2710-46BA-8F85-1112224E6B85}"/>
    <cellStyle name="20% - Accent6 2 4 2 2 2 2" xfId="5741" xr:uid="{7A4312BA-BDC4-4C3B-AFB8-258C2789BAC5}"/>
    <cellStyle name="20% - Accent6 2 4 2 2 2 2 2" xfId="5742" xr:uid="{53089E24-7C74-4563-B9F0-7F4A69D13FE3}"/>
    <cellStyle name="20% - Accent6 2 4 2 2 2 3" xfId="5743" xr:uid="{79D5B8EA-487F-403A-9378-1F5646A8CACA}"/>
    <cellStyle name="20% - Accent6 2 4 2 2 3" xfId="5744" xr:uid="{90A652A4-662C-4BBF-94EF-F2EB8A4BEA4B}"/>
    <cellStyle name="20% - Accent6 2 4 2 2 3 2" xfId="5745" xr:uid="{AB3AF4DE-0BDC-4592-91F6-90E43E737C9D}"/>
    <cellStyle name="20% - Accent6 2 4 2 2 4" xfId="5746" xr:uid="{893F53AC-8190-48AB-AF66-D4049CE0B1E7}"/>
    <cellStyle name="20% - Accent6 2 4 2 3" xfId="5747" xr:uid="{BF7F3193-F865-4A5C-AD5E-4BCFE5CA7B33}"/>
    <cellStyle name="20% - Accent6 2 4 2 3 2" xfId="5748" xr:uid="{039DFF50-3AC7-4507-A171-348171B26B85}"/>
    <cellStyle name="20% - Accent6 2 4 2 3 2 2" xfId="5749" xr:uid="{9F54EAD0-9B5B-44F2-B919-DFEA0137E2DF}"/>
    <cellStyle name="20% - Accent6 2 4 2 3 2 2 2" xfId="5750" xr:uid="{CF966893-A51F-469C-8832-C4D5DF4D6FCE}"/>
    <cellStyle name="20% - Accent6 2 4 2 3 2 3" xfId="5751" xr:uid="{667377E4-BF0F-4F45-9E05-3C37ED9538B9}"/>
    <cellStyle name="20% - Accent6 2 4 2 3 3" xfId="5752" xr:uid="{EEBCFA0B-9BE3-474E-B749-62994490E049}"/>
    <cellStyle name="20% - Accent6 2 4 2 3 3 2" xfId="5753" xr:uid="{1B801B4B-EDE3-42A9-BC8B-EE7AB5020C6D}"/>
    <cellStyle name="20% - Accent6 2 4 2 3 4" xfId="5754" xr:uid="{72FCDFFA-DE61-43CB-BE7A-20041C939E42}"/>
    <cellStyle name="20% - Accent6 2 4 2 4" xfId="5755" xr:uid="{8ECD3492-AC60-4F2E-9D9E-F782C30BA1D3}"/>
    <cellStyle name="20% - Accent6 2 4 2 4 2" xfId="5756" xr:uid="{21F8F063-3740-4304-B6A6-3BDA557DCD8D}"/>
    <cellStyle name="20% - Accent6 2 4 2 4 2 2" xfId="5757" xr:uid="{77A80CA1-81AA-4247-8CC7-08A549BCFF38}"/>
    <cellStyle name="20% - Accent6 2 4 2 4 3" xfId="5758" xr:uid="{6F2393A4-F4D6-4BC5-B2CD-B9B88F8A5906}"/>
    <cellStyle name="20% - Accent6 2 4 2 5" xfId="5759" xr:uid="{E9CCBEC8-EFF6-472C-8D00-8C2D0E88294F}"/>
    <cellStyle name="20% - Accent6 2 4 2 5 2" xfId="5760" xr:uid="{170E44EE-09CC-4FFB-81E7-C3E118525843}"/>
    <cellStyle name="20% - Accent6 2 4 2 6" xfId="5761" xr:uid="{25581F13-37F2-4532-BE5F-6B6163B096CD}"/>
    <cellStyle name="20% - Accent6 2 4 3" xfId="5762" xr:uid="{DB99EF5F-0E34-4BD0-9D4A-1BD75E5C6341}"/>
    <cellStyle name="20% - Accent6 2 4 3 2" xfId="5763" xr:uid="{07AE2C42-617D-4B5B-B2D2-8D9A10B5FD05}"/>
    <cellStyle name="20% - Accent6 2 4 3 2 2" xfId="5764" xr:uid="{38FA6430-901D-4EEC-9834-E2584817437A}"/>
    <cellStyle name="20% - Accent6 2 4 3 2 2 2" xfId="5765" xr:uid="{7D29D524-F39F-44D6-A3A3-925D1FA42B0B}"/>
    <cellStyle name="20% - Accent6 2 4 3 2 3" xfId="5766" xr:uid="{B35DCB33-BB8E-41D1-AC4E-2A619EFE944E}"/>
    <cellStyle name="20% - Accent6 2 4 3 3" xfId="5767" xr:uid="{DD2EF224-A7AF-4049-9364-7C10E41F5D06}"/>
    <cellStyle name="20% - Accent6 2 4 3 3 2" xfId="5768" xr:uid="{21586806-DE63-420B-8D91-D352C83F5218}"/>
    <cellStyle name="20% - Accent6 2 4 3 4" xfId="5769" xr:uid="{E0D9365B-9267-4C71-B987-98AA4CCEC0D8}"/>
    <cellStyle name="20% - Accent6 2 4 4" xfId="5770" xr:uid="{A5408B1F-735B-4526-9BFD-49374F427875}"/>
    <cellStyle name="20% - Accent6 2 4 4 2" xfId="5771" xr:uid="{DE46F266-97E8-4B2A-A1D9-B7DB6EBAE95C}"/>
    <cellStyle name="20% - Accent6 2 4 4 2 2" xfId="5772" xr:uid="{DE76FB0E-73A9-40A1-9695-DC5BC0BB6DD1}"/>
    <cellStyle name="20% - Accent6 2 4 4 2 2 2" xfId="5773" xr:uid="{B3C640D6-4026-4620-A6CF-31A34B6B967E}"/>
    <cellStyle name="20% - Accent6 2 4 4 2 3" xfId="5774" xr:uid="{0D06DA2F-942F-4458-8274-3E38C72AAD64}"/>
    <cellStyle name="20% - Accent6 2 4 4 3" xfId="5775" xr:uid="{BCD55D86-49CE-457F-96ED-0B7E76F477F5}"/>
    <cellStyle name="20% - Accent6 2 4 4 3 2" xfId="5776" xr:uid="{CA174EEE-FD12-4494-9659-BE89F95C2575}"/>
    <cellStyle name="20% - Accent6 2 4 4 4" xfId="5777" xr:uid="{8C9342A4-C3DD-4CA4-AADD-E3BF23FC3E0E}"/>
    <cellStyle name="20% - Accent6 2 4 5" xfId="5778" xr:uid="{3A69C8D0-6B14-423A-A6B3-DBF3E903F18C}"/>
    <cellStyle name="20% - Accent6 2 4 5 2" xfId="5779" xr:uid="{C66CF132-59E5-4349-99EE-BD12ACE4389A}"/>
    <cellStyle name="20% - Accent6 2 4 5 2 2" xfId="5780" xr:uid="{C833EDC2-2F1F-416B-92A1-1724DB0DD0B6}"/>
    <cellStyle name="20% - Accent6 2 4 5 2 2 2" xfId="5781" xr:uid="{F1BF6197-51AE-4F43-8853-8605B4A536F9}"/>
    <cellStyle name="20% - Accent6 2 4 5 2 3" xfId="5782" xr:uid="{7E2600A8-2DA8-4901-9A2A-FADF1C119BE5}"/>
    <cellStyle name="20% - Accent6 2 4 5 3" xfId="5783" xr:uid="{B9A288AF-789B-49B1-AB02-B3521D870B75}"/>
    <cellStyle name="20% - Accent6 2 4 5 3 2" xfId="5784" xr:uid="{99D0D102-F64C-4D9E-B1AB-8D038C53CA63}"/>
    <cellStyle name="20% - Accent6 2 4 5 4" xfId="5785" xr:uid="{109D5C95-EDB8-475F-AAF9-2E618DA951CC}"/>
    <cellStyle name="20% - Accent6 2 4 6" xfId="5786" xr:uid="{F0BBC79F-F0B8-4AF9-9A42-95E8F60E4823}"/>
    <cellStyle name="20% - Accent6 2 4 6 2" xfId="5787" xr:uid="{17BC8A04-240D-45B3-AD05-EE47988DEC2E}"/>
    <cellStyle name="20% - Accent6 2 4 6 2 2" xfId="5788" xr:uid="{97A82575-D538-4AE7-ABE4-5B3245077AE8}"/>
    <cellStyle name="20% - Accent6 2 4 6 2 2 2" xfId="5789" xr:uid="{C2F3CFB5-9D52-4C30-B219-A99D4EEC64AA}"/>
    <cellStyle name="20% - Accent6 2 4 6 2 3" xfId="5790" xr:uid="{02B47523-47D8-4AB6-A537-2E633477BC56}"/>
    <cellStyle name="20% - Accent6 2 4 6 3" xfId="5791" xr:uid="{43754C11-ACE7-460D-98C7-EAD2DA25D167}"/>
    <cellStyle name="20% - Accent6 2 4 6 3 2" xfId="5792" xr:uid="{83C2ACD5-4FEA-4967-B1A9-EBA491600FE1}"/>
    <cellStyle name="20% - Accent6 2 4 6 4" xfId="5793" xr:uid="{85C77EC4-0ED8-4E11-86A5-4702689C1255}"/>
    <cellStyle name="20% - Accent6 2 4 7" xfId="5794" xr:uid="{24984AB5-3053-4775-A9E5-5AD580A13C8B}"/>
    <cellStyle name="20% - Accent6 2 4 7 2" xfId="5795" xr:uid="{62747AB9-90F4-4264-99E1-0B2F31DA4404}"/>
    <cellStyle name="20% - Accent6 2 4 7 2 2" xfId="5796" xr:uid="{7723AF40-2FAB-49DA-9DC6-3A07E4C10684}"/>
    <cellStyle name="20% - Accent6 2 4 7 3" xfId="5797" xr:uid="{7E701FD9-7E5B-4DB8-BEF2-0E986AE2D4B3}"/>
    <cellStyle name="20% - Accent6 2 4 8" xfId="5798" xr:uid="{7F690BDA-F71D-4477-A24B-D94892BEBF52}"/>
    <cellStyle name="20% - Accent6 2 4 8 2" xfId="5799" xr:uid="{F7CD96BC-E778-4011-952D-64AF4AC6AA5E}"/>
    <cellStyle name="20% - Accent6 2 4 9" xfId="5800" xr:uid="{0E56105C-44A3-4A38-B7C2-D5A1E220186B}"/>
    <cellStyle name="20% - Accent6 2 5" xfId="5801" xr:uid="{C248EDFE-B86E-429E-9098-F199E46E720B}"/>
    <cellStyle name="20% - Accent6 2 5 2" xfId="5802" xr:uid="{6F93F735-C752-4D69-921A-FFB1E689E3C5}"/>
    <cellStyle name="20% - Accent6 2 5 2 2" xfId="5803" xr:uid="{BDD17021-A7FB-4A69-8C95-3646EB23BBED}"/>
    <cellStyle name="20% - Accent6 2 5 2 2 2" xfId="5804" xr:uid="{D17181C8-E5A1-42B2-A47D-EC8A386057E1}"/>
    <cellStyle name="20% - Accent6 2 5 2 2 2 2" xfId="5805" xr:uid="{06EF44C4-D91E-413D-80D8-EFADF13613DF}"/>
    <cellStyle name="20% - Accent6 2 5 2 2 2 2 2" xfId="5806" xr:uid="{E98CDC71-01F5-4BD1-950B-72EB0BFFD9C0}"/>
    <cellStyle name="20% - Accent6 2 5 2 2 2 3" xfId="5807" xr:uid="{958445AE-EBC3-48C7-A839-A5B245ACAF69}"/>
    <cellStyle name="20% - Accent6 2 5 2 2 3" xfId="5808" xr:uid="{00F34E98-BCB6-4F7C-BF95-54B1BAA1B641}"/>
    <cellStyle name="20% - Accent6 2 5 2 2 3 2" xfId="5809" xr:uid="{5DDFC5FE-FF86-4270-A08A-65D5335ADF8F}"/>
    <cellStyle name="20% - Accent6 2 5 2 2 4" xfId="5810" xr:uid="{DF975FDF-F2D3-4A58-942B-04D21AFA5D4B}"/>
    <cellStyle name="20% - Accent6 2 5 2 3" xfId="5811" xr:uid="{8BE29BD3-4809-4064-A138-A61FD4B284D2}"/>
    <cellStyle name="20% - Accent6 2 5 2 3 2" xfId="5812" xr:uid="{861279E1-4DCA-411D-9F98-70F2C6D1D07B}"/>
    <cellStyle name="20% - Accent6 2 5 2 3 2 2" xfId="5813" xr:uid="{A605116B-11C5-4B0C-9A02-2FCD47077A49}"/>
    <cellStyle name="20% - Accent6 2 5 2 3 2 2 2" xfId="5814" xr:uid="{6DDBD98D-FA12-4874-BDD1-FBE04F09926B}"/>
    <cellStyle name="20% - Accent6 2 5 2 3 2 3" xfId="5815" xr:uid="{86C667EA-11CB-41A4-A01E-01813B0FC920}"/>
    <cellStyle name="20% - Accent6 2 5 2 3 3" xfId="5816" xr:uid="{4EE86D82-7D2C-492A-9627-3443CDDD26EA}"/>
    <cellStyle name="20% - Accent6 2 5 2 3 3 2" xfId="5817" xr:uid="{1B5B3970-66C2-4C9B-9BD8-35D578DCC025}"/>
    <cellStyle name="20% - Accent6 2 5 2 3 4" xfId="5818" xr:uid="{F6D7EB0A-0A15-48F6-85CA-031355309BFE}"/>
    <cellStyle name="20% - Accent6 2 5 2 4" xfId="5819" xr:uid="{498811F4-EC9B-475C-9B78-9B1F9F88EB54}"/>
    <cellStyle name="20% - Accent6 2 5 2 4 2" xfId="5820" xr:uid="{E0BEBEF0-D439-44B0-AF1A-2D4075B6CD3E}"/>
    <cellStyle name="20% - Accent6 2 5 2 4 2 2" xfId="5821" xr:uid="{1C8A11F9-4E3C-44D4-866B-FB9AC633DC21}"/>
    <cellStyle name="20% - Accent6 2 5 2 4 3" xfId="5822" xr:uid="{C3BA6E10-5D53-4B42-93E2-DE934B0D4DC0}"/>
    <cellStyle name="20% - Accent6 2 5 2 5" xfId="5823" xr:uid="{5B9212FD-6E27-405B-BC3C-8B0DB51173A3}"/>
    <cellStyle name="20% - Accent6 2 5 2 5 2" xfId="5824" xr:uid="{76AB0CEC-7DF7-4B3A-B6EC-82D85C1945C9}"/>
    <cellStyle name="20% - Accent6 2 5 2 6" xfId="5825" xr:uid="{20C536AE-0020-492E-A696-3A68262B598F}"/>
    <cellStyle name="20% - Accent6 2 5 3" xfId="5826" xr:uid="{5961F90D-05AE-4857-9DB3-6542042F5A1F}"/>
    <cellStyle name="20% - Accent6 2 5 3 2" xfId="5827" xr:uid="{9397B717-4F89-4744-A682-4844D452A829}"/>
    <cellStyle name="20% - Accent6 2 5 3 2 2" xfId="5828" xr:uid="{260B55FD-244F-4D1E-9CAD-77AE1F422BBC}"/>
    <cellStyle name="20% - Accent6 2 5 3 2 2 2" xfId="5829" xr:uid="{E00BB4FB-7614-40C5-9AFF-C2B10961B611}"/>
    <cellStyle name="20% - Accent6 2 5 3 2 3" xfId="5830" xr:uid="{7BE7F2D3-A41F-41A6-A94D-B7F8AFDCB6E7}"/>
    <cellStyle name="20% - Accent6 2 5 3 3" xfId="5831" xr:uid="{CE2BBE9C-CDB4-4BEE-B7D5-928CD9EAB2FF}"/>
    <cellStyle name="20% - Accent6 2 5 3 3 2" xfId="5832" xr:uid="{3F65AC32-E4F0-45B5-885E-4981CE5A7193}"/>
    <cellStyle name="20% - Accent6 2 5 3 4" xfId="5833" xr:uid="{30C1D21C-AD72-47F3-8965-486B34F25DEA}"/>
    <cellStyle name="20% - Accent6 2 5 4" xfId="5834" xr:uid="{781E147C-E52B-4038-B719-D0F06684E0CB}"/>
    <cellStyle name="20% - Accent6 2 5 4 2" xfId="5835" xr:uid="{E03973AE-2F30-4269-A1EC-6E7679CAB39A}"/>
    <cellStyle name="20% - Accent6 2 5 4 2 2" xfId="5836" xr:uid="{AA38FE2B-DFF4-4FB2-923F-58F82ADD85D8}"/>
    <cellStyle name="20% - Accent6 2 5 4 2 2 2" xfId="5837" xr:uid="{A452718A-6405-4185-BB92-C529100C6539}"/>
    <cellStyle name="20% - Accent6 2 5 4 2 3" xfId="5838" xr:uid="{C8F0BA84-F073-423B-9975-07655AD2C07D}"/>
    <cellStyle name="20% - Accent6 2 5 4 3" xfId="5839" xr:uid="{98E7FF45-E278-4BC3-8EF2-E09F0A08E606}"/>
    <cellStyle name="20% - Accent6 2 5 4 3 2" xfId="5840" xr:uid="{6FEA57B8-56C9-416D-BB1E-3811D4238072}"/>
    <cellStyle name="20% - Accent6 2 5 4 4" xfId="5841" xr:uid="{23F2A9D4-D9B7-458C-8438-1A62B32AEB6F}"/>
    <cellStyle name="20% - Accent6 2 5 5" xfId="5842" xr:uid="{6A37CA7D-3FD7-46F5-8B37-7AE599766F11}"/>
    <cellStyle name="20% - Accent6 2 5 5 2" xfId="5843" xr:uid="{907D6A1D-87A4-499A-A747-5922C8F7B81D}"/>
    <cellStyle name="20% - Accent6 2 5 5 2 2" xfId="5844" xr:uid="{561E977D-9F5C-4100-A53F-01ADC482AAF7}"/>
    <cellStyle name="20% - Accent6 2 5 5 3" xfId="5845" xr:uid="{DDCE7281-8B1B-49C0-9A0D-1085487E0690}"/>
    <cellStyle name="20% - Accent6 2 5 6" xfId="5846" xr:uid="{FE566919-11FA-4DC2-9FCD-BB44BF1545AB}"/>
    <cellStyle name="20% - Accent6 2 5 6 2" xfId="5847" xr:uid="{5A245540-62A3-444C-941F-C5C4C72A5956}"/>
    <cellStyle name="20% - Accent6 2 5 7" xfId="5848" xr:uid="{EBE40C77-D545-4AF1-BADF-C7D937C6005F}"/>
    <cellStyle name="20% - Accent6 2 6" xfId="5849" xr:uid="{147F112D-ED41-44E6-AF2C-0DC95218B35B}"/>
    <cellStyle name="20% - Accent6 2 6 2" xfId="5850" xr:uid="{F2FB51B3-B9BB-428F-B4EA-4A21D9515D9B}"/>
    <cellStyle name="20% - Accent6 2 6 2 2" xfId="5851" xr:uid="{5A5A8B4A-CE4C-47B4-8423-21167DA47479}"/>
    <cellStyle name="20% - Accent6 2 6 2 2 2" xfId="5852" xr:uid="{6F78BFA9-0A4F-4E35-9AE4-1D134A4B274F}"/>
    <cellStyle name="20% - Accent6 2 6 2 2 2 2" xfId="5853" xr:uid="{72B69CFE-7611-4650-ACBF-15AB48979C5B}"/>
    <cellStyle name="20% - Accent6 2 6 2 2 3" xfId="5854" xr:uid="{BDF157CC-18DF-4D21-BAF7-76E78731E563}"/>
    <cellStyle name="20% - Accent6 2 6 2 3" xfId="5855" xr:uid="{89B48AD4-F5FB-4F46-A1E6-E708363F2335}"/>
    <cellStyle name="20% - Accent6 2 6 2 3 2" xfId="5856" xr:uid="{7CC2A070-9A81-4981-A05C-51F89FC215E1}"/>
    <cellStyle name="20% - Accent6 2 6 2 4" xfId="5857" xr:uid="{5822DD9A-2208-46D3-AFED-61223C169187}"/>
    <cellStyle name="20% - Accent6 2 6 3" xfId="5858" xr:uid="{5CB621F1-211A-4F93-90B9-08E9DF280D4A}"/>
    <cellStyle name="20% - Accent6 2 6 3 2" xfId="5859" xr:uid="{7436803B-A584-481F-9958-777559CDC2CA}"/>
    <cellStyle name="20% - Accent6 2 6 3 2 2" xfId="5860" xr:uid="{75C645FE-0E54-427E-BB54-A53F7B58D697}"/>
    <cellStyle name="20% - Accent6 2 6 3 2 2 2" xfId="5861" xr:uid="{5F7A4F57-3B1C-4772-B5BC-61FBED723C13}"/>
    <cellStyle name="20% - Accent6 2 6 3 2 3" xfId="5862" xr:uid="{F130EDF6-3658-4571-A315-B7FAC77840AA}"/>
    <cellStyle name="20% - Accent6 2 6 3 3" xfId="5863" xr:uid="{687DA0F4-6213-4B7E-928D-3D9F3285D9C1}"/>
    <cellStyle name="20% - Accent6 2 6 3 3 2" xfId="5864" xr:uid="{44F630B5-0623-4605-AB0D-11DEC2F0103D}"/>
    <cellStyle name="20% - Accent6 2 6 3 4" xfId="5865" xr:uid="{87388F6B-8B91-428E-9345-9639CAA25DAF}"/>
    <cellStyle name="20% - Accent6 2 6 4" xfId="5866" xr:uid="{5BE682EE-86F5-4A5D-B71B-08E4F6478F6A}"/>
    <cellStyle name="20% - Accent6 2 6 4 2" xfId="5867" xr:uid="{19FA5582-B9F1-4DB6-8296-22260577748B}"/>
    <cellStyle name="20% - Accent6 2 6 4 2 2" xfId="5868" xr:uid="{2A65378D-624D-41CC-982D-1CB1CDE878FB}"/>
    <cellStyle name="20% - Accent6 2 6 4 3" xfId="5869" xr:uid="{4C05BEEA-0A96-4F52-9803-D3C80B8033B0}"/>
    <cellStyle name="20% - Accent6 2 6 5" xfId="5870" xr:uid="{E5FE8C61-BB49-4538-8BC9-A46BDEC12781}"/>
    <cellStyle name="20% - Accent6 2 6 5 2" xfId="5871" xr:uid="{110F54A7-069E-4AF2-A643-43CED3022B0B}"/>
    <cellStyle name="20% - Accent6 2 6 6" xfId="5872" xr:uid="{3FC21C7A-3C41-4EE8-BDD6-8D8B566A0555}"/>
    <cellStyle name="20% - Accent6 2 7" xfId="5873" xr:uid="{D50B4183-878B-4A8A-836B-E9E91783F86A}"/>
    <cellStyle name="20% - Accent6 2 7 2" xfId="5874" xr:uid="{97BDDE37-3425-483E-9A25-12D3E7F2F53D}"/>
    <cellStyle name="20% - Accent6 2 7 2 2" xfId="5875" xr:uid="{B6CC2ECC-2898-448A-A1B8-85A86BA25558}"/>
    <cellStyle name="20% - Accent6 2 7 2 2 2" xfId="5876" xr:uid="{853F8711-047A-4600-805A-9A2638B1CF0C}"/>
    <cellStyle name="20% - Accent6 2 7 2 3" xfId="5877" xr:uid="{3C727BF4-C04E-4C2B-A717-768997152649}"/>
    <cellStyle name="20% - Accent6 2 7 3" xfId="5878" xr:uid="{DDF6BCA2-438A-406E-ABF5-435D97014B17}"/>
    <cellStyle name="20% - Accent6 2 7 3 2" xfId="5879" xr:uid="{A563EECF-974C-41AF-BCF8-087AAC39F340}"/>
    <cellStyle name="20% - Accent6 2 7 4" xfId="5880" xr:uid="{82C08328-E3D3-481C-A3AF-0EF3D58513A8}"/>
    <cellStyle name="20% - Accent6 2 8" xfId="5881" xr:uid="{0E9D16ED-C087-4EA7-8D3A-4CF97F05BA2B}"/>
    <cellStyle name="20% - Accent6 2 8 2" xfId="5882" xr:uid="{5B254999-BC0F-4398-BEB1-5B875C24A0C4}"/>
    <cellStyle name="20% - Accent6 2 8 2 2" xfId="5883" xr:uid="{C211AE91-83E0-42D1-A908-9A600A0E4E95}"/>
    <cellStyle name="20% - Accent6 2 8 2 2 2" xfId="5884" xr:uid="{E1047A31-D9D8-4B42-B4F8-5B9B7F84C988}"/>
    <cellStyle name="20% - Accent6 2 8 2 3" xfId="5885" xr:uid="{53F50C1A-C04E-46AB-9494-3FB1A6AA6F04}"/>
    <cellStyle name="20% - Accent6 2 8 3" xfId="5886" xr:uid="{ECAF59A8-FC7E-4062-AFC1-3E978490C0D4}"/>
    <cellStyle name="20% - Accent6 2 8 3 2" xfId="5887" xr:uid="{1317978B-E1FC-41F1-8A27-D0D4227AFEB2}"/>
    <cellStyle name="20% - Accent6 2 8 4" xfId="5888" xr:uid="{DAF61448-0F99-40C9-BD34-7AC9D55E0E89}"/>
    <cellStyle name="20% - Accent6 2 9" xfId="5889" xr:uid="{290C7CD7-18C8-4A62-953D-39F1B71549AD}"/>
    <cellStyle name="20% - Accent6 2 9 2" xfId="5890" xr:uid="{CF88B438-0A82-422B-80B0-DD3225E1A0C0}"/>
    <cellStyle name="20% - Accent6 2 9 2 2" xfId="5891" xr:uid="{6645C8E2-C3CE-484F-B34B-A9E11CFD570F}"/>
    <cellStyle name="20% - Accent6 2 9 2 2 2" xfId="5892" xr:uid="{52CE7E88-E184-43F5-8A1F-DFCB484EF278}"/>
    <cellStyle name="20% - Accent6 2 9 2 3" xfId="5893" xr:uid="{6B121194-4FE6-4526-9410-2E8C5B01F023}"/>
    <cellStyle name="20% - Accent6 2 9 3" xfId="5894" xr:uid="{DC9A55F5-C62E-4E56-BEDD-642850DEE036}"/>
    <cellStyle name="20% - Accent6 2 9 3 2" xfId="5895" xr:uid="{67235F9C-C81C-4AD2-8385-7B132248CEF1}"/>
    <cellStyle name="20% - Accent6 2 9 4" xfId="5896" xr:uid="{986296E1-093F-464D-9D83-D0B5A01BEF2C}"/>
    <cellStyle name="20% - Accent6 3" xfId="5897" xr:uid="{025A8FD0-74BE-4373-BE8B-6AB90F860F72}"/>
    <cellStyle name="20% - Accent6 4" xfId="5898" xr:uid="{48DAFA24-CD77-4D65-B636-160169ECE8FA}"/>
    <cellStyle name="20% - Accent6 4 10" xfId="5899" xr:uid="{B7E07FAE-2AEA-4C4D-806B-2A261E740C64}"/>
    <cellStyle name="20% - Accent6 4 10 2" xfId="5900" xr:uid="{01C6D4D6-FA1B-4A6B-A5CE-E5912799BCC9}"/>
    <cellStyle name="20% - Accent6 4 11" xfId="5901" xr:uid="{903FEA0D-9AAD-492A-81C6-CAF889C91E04}"/>
    <cellStyle name="20% - Accent6 4 2" xfId="5902" xr:uid="{5AE7442A-943F-4E67-8F2D-D8377A029424}"/>
    <cellStyle name="20% - Accent6 4 2 2" xfId="5903" xr:uid="{3ED92B17-26FA-4EE7-A00F-7F8DD16D5715}"/>
    <cellStyle name="20% - Accent6 4 2 2 2" xfId="5904" xr:uid="{0743410D-325A-419E-A53C-662E55F8336C}"/>
    <cellStyle name="20% - Accent6 4 2 2 2 2" xfId="5905" xr:uid="{56DCB054-4212-4A0E-B1EA-3C7536F13AE7}"/>
    <cellStyle name="20% - Accent6 4 2 2 2 2 2" xfId="5906" xr:uid="{02C3DAF1-4DF2-48C7-9012-D68542E7ED15}"/>
    <cellStyle name="20% - Accent6 4 2 2 2 2 2 2" xfId="5907" xr:uid="{2E4C76F0-9785-4795-A013-C45EF45FE7FC}"/>
    <cellStyle name="20% - Accent6 4 2 2 2 2 3" xfId="5908" xr:uid="{9ED59AB2-35F3-4398-8E8C-94388E5C28A5}"/>
    <cellStyle name="20% - Accent6 4 2 2 2 3" xfId="5909" xr:uid="{5715AC11-9632-46F9-8220-50A9CACAE17A}"/>
    <cellStyle name="20% - Accent6 4 2 2 2 3 2" xfId="5910" xr:uid="{960CC693-6E96-4E04-B2D8-91D73C72D48D}"/>
    <cellStyle name="20% - Accent6 4 2 2 2 4" xfId="5911" xr:uid="{19305937-F3A9-438B-8851-9FC2A244A3A4}"/>
    <cellStyle name="20% - Accent6 4 2 2 3" xfId="5912" xr:uid="{FD0BE548-9CA9-491D-817E-BF1EAE3107E3}"/>
    <cellStyle name="20% - Accent6 4 2 2 3 2" xfId="5913" xr:uid="{DE72B6BE-B2DE-4E7F-8DA5-16DA97A866ED}"/>
    <cellStyle name="20% - Accent6 4 2 2 3 2 2" xfId="5914" xr:uid="{E8646621-74DF-4AA7-A9E0-1440330BEAE5}"/>
    <cellStyle name="20% - Accent6 4 2 2 3 2 2 2" xfId="5915" xr:uid="{16F7E4CF-4559-499F-8026-1E0D38430153}"/>
    <cellStyle name="20% - Accent6 4 2 2 3 2 3" xfId="5916" xr:uid="{48251C05-DB9D-4105-AC7F-1F936A23ED19}"/>
    <cellStyle name="20% - Accent6 4 2 2 3 3" xfId="5917" xr:uid="{FF205974-5718-44D5-A929-4EED98AF91B7}"/>
    <cellStyle name="20% - Accent6 4 2 2 3 3 2" xfId="5918" xr:uid="{9D75FA5C-1B53-40DE-9135-DF1AE319E727}"/>
    <cellStyle name="20% - Accent6 4 2 2 3 4" xfId="5919" xr:uid="{842D4C40-7D24-47F7-885A-B9CE9D3996DD}"/>
    <cellStyle name="20% - Accent6 4 2 2 4" xfId="5920" xr:uid="{0868DBFD-2059-423C-A2BC-BB5BF312497F}"/>
    <cellStyle name="20% - Accent6 4 2 2 4 2" xfId="5921" xr:uid="{5306A24E-8AE7-4D5B-B4C8-7B2821A819B7}"/>
    <cellStyle name="20% - Accent6 4 2 2 4 2 2" xfId="5922" xr:uid="{28913DAE-87ED-4F1C-AFA0-8DBE09150056}"/>
    <cellStyle name="20% - Accent6 4 2 2 4 3" xfId="5923" xr:uid="{09E1463D-BB2A-4F68-B9AB-EC06A5089A4E}"/>
    <cellStyle name="20% - Accent6 4 2 2 5" xfId="5924" xr:uid="{F70FB7DD-0163-411A-94CC-F6FC07D57CA0}"/>
    <cellStyle name="20% - Accent6 4 2 2 5 2" xfId="5925" xr:uid="{D6E78B13-E37F-4162-9DD8-85FD6B9AB473}"/>
    <cellStyle name="20% - Accent6 4 2 2 6" xfId="5926" xr:uid="{5FA37101-059A-4D7E-8E37-AD04C6EDA33C}"/>
    <cellStyle name="20% - Accent6 4 2 3" xfId="5927" xr:uid="{93E09C2E-7B1F-4CD3-87F2-210A0EE5363C}"/>
    <cellStyle name="20% - Accent6 4 2 3 2" xfId="5928" xr:uid="{B5DB171E-EE0A-479D-995B-9CC04805B85E}"/>
    <cellStyle name="20% - Accent6 4 2 3 2 2" xfId="5929" xr:uid="{0C0C0E2F-7D24-41A6-BBDE-E181D24B1B0B}"/>
    <cellStyle name="20% - Accent6 4 2 3 2 2 2" xfId="5930" xr:uid="{F7345785-0EB2-46FF-A567-4D8DC11B32A2}"/>
    <cellStyle name="20% - Accent6 4 2 3 2 3" xfId="5931" xr:uid="{A2B3B5D3-2BC9-43D6-8773-238E983E3E05}"/>
    <cellStyle name="20% - Accent6 4 2 3 3" xfId="5932" xr:uid="{807CA499-989F-47A5-BF53-D777816FAC32}"/>
    <cellStyle name="20% - Accent6 4 2 3 3 2" xfId="5933" xr:uid="{4DBC364F-181B-464C-B938-7BE69A859A8A}"/>
    <cellStyle name="20% - Accent6 4 2 3 4" xfId="5934" xr:uid="{5FC59551-42CC-41BE-8BBB-959A618D386E}"/>
    <cellStyle name="20% - Accent6 4 2 4" xfId="5935" xr:uid="{70AB1A11-DACD-44D7-AC48-A55F8D36299C}"/>
    <cellStyle name="20% - Accent6 4 2 4 2" xfId="5936" xr:uid="{A8463E20-89D8-4969-9485-A8722AE6FEA1}"/>
    <cellStyle name="20% - Accent6 4 2 4 2 2" xfId="5937" xr:uid="{0082B542-A4F3-4970-B329-AA931F3F77EF}"/>
    <cellStyle name="20% - Accent6 4 2 4 2 2 2" xfId="5938" xr:uid="{37829925-10BA-427D-AF0E-98F1D4EB4175}"/>
    <cellStyle name="20% - Accent6 4 2 4 2 3" xfId="5939" xr:uid="{A73B1147-7355-4DAD-A5B4-6CA7AE8A37EA}"/>
    <cellStyle name="20% - Accent6 4 2 4 3" xfId="5940" xr:uid="{B4355A91-F747-4967-B8B1-185E7A139F94}"/>
    <cellStyle name="20% - Accent6 4 2 4 3 2" xfId="5941" xr:uid="{CB214B77-E06B-4145-AFEF-235A0342BB8D}"/>
    <cellStyle name="20% - Accent6 4 2 4 4" xfId="5942" xr:uid="{924A6C00-FF32-4E81-ACB9-4D5CBF5932AC}"/>
    <cellStyle name="20% - Accent6 4 2 5" xfId="5943" xr:uid="{06556AA4-A3ED-4913-BCFA-DD746A1FFE21}"/>
    <cellStyle name="20% - Accent6 4 2 5 2" xfId="5944" xr:uid="{0FCD5852-79F0-48DB-A827-AC961A9F453F}"/>
    <cellStyle name="20% - Accent6 4 2 5 2 2" xfId="5945" xr:uid="{D65266DB-9BE9-4E23-AA9D-5BA3F7C7F139}"/>
    <cellStyle name="20% - Accent6 4 2 5 2 2 2" xfId="5946" xr:uid="{7BE7FEDC-1AC8-4448-B7EE-0E328189150F}"/>
    <cellStyle name="20% - Accent6 4 2 5 2 3" xfId="5947" xr:uid="{F57926C4-D1C7-4B18-9DF0-70C3A65ECA21}"/>
    <cellStyle name="20% - Accent6 4 2 5 3" xfId="5948" xr:uid="{E7D82A16-978E-4928-8940-0BC6106B645C}"/>
    <cellStyle name="20% - Accent6 4 2 5 3 2" xfId="5949" xr:uid="{67DEA1BE-4293-4FE1-9BD4-AF15FA624709}"/>
    <cellStyle name="20% - Accent6 4 2 5 4" xfId="5950" xr:uid="{ECD0BE4A-1645-4D34-AF68-D2D90D04078C}"/>
    <cellStyle name="20% - Accent6 4 2 6" xfId="5951" xr:uid="{D6797D68-11CE-471A-9FC6-2865E0A1911F}"/>
    <cellStyle name="20% - Accent6 4 2 6 2" xfId="5952" xr:uid="{5532498F-B8F0-4D4E-9D76-61D4D3B27B46}"/>
    <cellStyle name="20% - Accent6 4 2 6 2 2" xfId="5953" xr:uid="{1149CA24-4F94-4E4F-85B9-0D7015C23A33}"/>
    <cellStyle name="20% - Accent6 4 2 6 2 2 2" xfId="5954" xr:uid="{CBB7BD0E-DCBF-497B-9D2D-5D68C822B9C4}"/>
    <cellStyle name="20% - Accent6 4 2 6 2 3" xfId="5955" xr:uid="{4FEE55F1-79A0-4AC9-A4EA-1DCF730AF0F8}"/>
    <cellStyle name="20% - Accent6 4 2 6 3" xfId="5956" xr:uid="{4F6D3EB3-7277-4500-AFD9-7C6718181271}"/>
    <cellStyle name="20% - Accent6 4 2 6 3 2" xfId="5957" xr:uid="{FE9AC7CA-3048-4FC5-867C-4A2FC04A688A}"/>
    <cellStyle name="20% - Accent6 4 2 6 4" xfId="5958" xr:uid="{859C6EC2-33FA-4BD1-AF2C-76AFEC06BB7D}"/>
    <cellStyle name="20% - Accent6 4 2 7" xfId="5959" xr:uid="{284A3CBD-A7E7-41AA-975B-B8C40A9B2B81}"/>
    <cellStyle name="20% - Accent6 4 2 7 2" xfId="5960" xr:uid="{7368E40B-3E48-47AC-9851-5619DA96B183}"/>
    <cellStyle name="20% - Accent6 4 2 7 2 2" xfId="5961" xr:uid="{D9CFF363-B195-426B-807E-25DBCAFB31AD}"/>
    <cellStyle name="20% - Accent6 4 2 7 3" xfId="5962" xr:uid="{89039BA5-A65A-49D1-9DB0-CF8686C9E21E}"/>
    <cellStyle name="20% - Accent6 4 2 8" xfId="5963" xr:uid="{D6567FE3-FC0B-4616-A459-37EE6F00A4E4}"/>
    <cellStyle name="20% - Accent6 4 2 8 2" xfId="5964" xr:uid="{CA9C5E0B-1E3D-4568-8947-D7F104026403}"/>
    <cellStyle name="20% - Accent6 4 2 9" xfId="5965" xr:uid="{C53EE9C1-A387-4D19-A559-AFACBC37B3E7}"/>
    <cellStyle name="20% - Accent6 4 3" xfId="5966" xr:uid="{7E3978A0-1F3F-4CC4-A60A-7DFD6F5BCA77}"/>
    <cellStyle name="20% - Accent6 4 3 2" xfId="5967" xr:uid="{74295C9E-708D-4F07-9FF3-2EE283C07B31}"/>
    <cellStyle name="20% - Accent6 4 3 2 2" xfId="5968" xr:uid="{8EE1ACDD-283A-47EE-9F0D-A8F51D87640B}"/>
    <cellStyle name="20% - Accent6 4 3 2 2 2" xfId="5969" xr:uid="{B27D8F9F-5AED-49C0-9828-D4D70F1BBAD8}"/>
    <cellStyle name="20% - Accent6 4 3 2 2 2 2" xfId="5970" xr:uid="{5C67B0DB-832B-4ABC-B971-E8D64C5914A0}"/>
    <cellStyle name="20% - Accent6 4 3 2 2 2 2 2" xfId="5971" xr:uid="{9455BD03-5BC8-4DF7-A891-956C1FEFEAC7}"/>
    <cellStyle name="20% - Accent6 4 3 2 2 2 3" xfId="5972" xr:uid="{E3C4682E-E58C-404F-B1DA-96174117ED8F}"/>
    <cellStyle name="20% - Accent6 4 3 2 2 3" xfId="5973" xr:uid="{EF03EF04-C5BF-4E15-961C-76A14E91738C}"/>
    <cellStyle name="20% - Accent6 4 3 2 2 3 2" xfId="5974" xr:uid="{EF658C65-26E3-485F-B1BF-5A872B884F47}"/>
    <cellStyle name="20% - Accent6 4 3 2 2 4" xfId="5975" xr:uid="{8C310AC9-44BC-448A-A1B2-F1956B163914}"/>
    <cellStyle name="20% - Accent6 4 3 2 3" xfId="5976" xr:uid="{FDFF810A-6659-4C2C-BE9F-7C89EDDAA725}"/>
    <cellStyle name="20% - Accent6 4 3 2 3 2" xfId="5977" xr:uid="{8251B696-BAC7-4B51-B3F0-24357E3D924F}"/>
    <cellStyle name="20% - Accent6 4 3 2 3 2 2" xfId="5978" xr:uid="{33956543-9798-4872-B836-47A43C8444A1}"/>
    <cellStyle name="20% - Accent6 4 3 2 3 2 2 2" xfId="5979" xr:uid="{919E94CF-A70B-4069-98BA-BF192B6D7444}"/>
    <cellStyle name="20% - Accent6 4 3 2 3 2 3" xfId="5980" xr:uid="{D9270439-C509-4193-9E59-8AD35179EAD3}"/>
    <cellStyle name="20% - Accent6 4 3 2 3 3" xfId="5981" xr:uid="{EC44DC9D-8466-4211-86ED-9E6A4E7F0559}"/>
    <cellStyle name="20% - Accent6 4 3 2 3 3 2" xfId="5982" xr:uid="{CC5B3AD1-7C92-4C56-94D5-FC66F5469E95}"/>
    <cellStyle name="20% - Accent6 4 3 2 3 4" xfId="5983" xr:uid="{EF83C98F-500D-4875-86B2-0E48845D3C81}"/>
    <cellStyle name="20% - Accent6 4 3 2 4" xfId="5984" xr:uid="{76F26421-9D98-4BDE-AB25-82F7BDE0F483}"/>
    <cellStyle name="20% - Accent6 4 3 2 4 2" xfId="5985" xr:uid="{0230B09B-8A1D-468C-8D31-DDB42448EE8D}"/>
    <cellStyle name="20% - Accent6 4 3 2 4 2 2" xfId="5986" xr:uid="{F70668FA-4719-4187-8C9B-EB14A14FF29B}"/>
    <cellStyle name="20% - Accent6 4 3 2 4 3" xfId="5987" xr:uid="{CE167BDC-5826-4568-8601-538CD60A3541}"/>
    <cellStyle name="20% - Accent6 4 3 2 5" xfId="5988" xr:uid="{130119EC-3D31-40A5-8758-CC60EEBEC655}"/>
    <cellStyle name="20% - Accent6 4 3 2 5 2" xfId="5989" xr:uid="{F564C573-AF84-4138-928B-F219342D2955}"/>
    <cellStyle name="20% - Accent6 4 3 2 6" xfId="5990" xr:uid="{D33C19E7-D40F-4AC5-BCD7-38B2870805A8}"/>
    <cellStyle name="20% - Accent6 4 3 3" xfId="5991" xr:uid="{CE9541BC-3440-4B0D-B0F0-50D5F9EDEA6A}"/>
    <cellStyle name="20% - Accent6 4 3 3 2" xfId="5992" xr:uid="{ABA26BFE-7512-44D8-846F-24B486110D5A}"/>
    <cellStyle name="20% - Accent6 4 3 3 2 2" xfId="5993" xr:uid="{F8AAF757-8564-4391-B746-4C1F3BCEBD74}"/>
    <cellStyle name="20% - Accent6 4 3 3 2 2 2" xfId="5994" xr:uid="{F4CB912C-5D6E-4F4B-A60A-164EA9727159}"/>
    <cellStyle name="20% - Accent6 4 3 3 2 3" xfId="5995" xr:uid="{A420BFE2-6D69-4858-813A-9153609CF292}"/>
    <cellStyle name="20% - Accent6 4 3 3 3" xfId="5996" xr:uid="{EC977ECA-C978-4ACC-B47F-B18A6ECFD991}"/>
    <cellStyle name="20% - Accent6 4 3 3 3 2" xfId="5997" xr:uid="{EFC609DD-5AAA-46B8-9A01-386724F7793D}"/>
    <cellStyle name="20% - Accent6 4 3 3 4" xfId="5998" xr:uid="{CD4BB0A5-B9D8-4B00-8CE9-CB38160696D5}"/>
    <cellStyle name="20% - Accent6 4 3 4" xfId="5999" xr:uid="{F3FEA57E-99D1-4250-A76A-45A50E477172}"/>
    <cellStyle name="20% - Accent6 4 3 4 2" xfId="6000" xr:uid="{B3C51775-FF86-477F-8652-F7691D9D7E15}"/>
    <cellStyle name="20% - Accent6 4 3 4 2 2" xfId="6001" xr:uid="{A4E52272-8C54-4882-AE05-3B0E11169FAB}"/>
    <cellStyle name="20% - Accent6 4 3 4 2 2 2" xfId="6002" xr:uid="{8A4B6EE8-AF04-4FF1-8E82-E469F152CFAA}"/>
    <cellStyle name="20% - Accent6 4 3 4 2 3" xfId="6003" xr:uid="{6818D7AC-915F-4075-B854-43263373C6CD}"/>
    <cellStyle name="20% - Accent6 4 3 4 3" xfId="6004" xr:uid="{FC252F65-0F1A-4E19-8D19-90A71E0964F9}"/>
    <cellStyle name="20% - Accent6 4 3 4 3 2" xfId="6005" xr:uid="{ADB6FEBF-C3E2-41B8-90E9-A7FAC518A3E2}"/>
    <cellStyle name="20% - Accent6 4 3 4 4" xfId="6006" xr:uid="{2995A249-0B36-4288-8138-58FF135065C4}"/>
    <cellStyle name="20% - Accent6 4 3 5" xfId="6007" xr:uid="{9C03F330-F3FD-4E65-B57E-E702D61A9C7C}"/>
    <cellStyle name="20% - Accent6 4 3 5 2" xfId="6008" xr:uid="{9B63C44B-63C3-4FFF-8EB1-22F96BE51FD9}"/>
    <cellStyle name="20% - Accent6 4 3 5 2 2" xfId="6009" xr:uid="{9CDB34FE-43FF-40DE-A337-8DEFCDEDDF50}"/>
    <cellStyle name="20% - Accent6 4 3 5 3" xfId="6010" xr:uid="{66FFEDFD-C721-4598-A4B4-3A256592E16C}"/>
    <cellStyle name="20% - Accent6 4 3 6" xfId="6011" xr:uid="{E4CF4AAE-98D2-4D5B-A520-89F7D8115A93}"/>
    <cellStyle name="20% - Accent6 4 3 6 2" xfId="6012" xr:uid="{DB16797E-A4B9-4F0C-BBAD-50B9783B6A64}"/>
    <cellStyle name="20% - Accent6 4 3 7" xfId="6013" xr:uid="{5E99C5DF-E1CC-4B21-B237-43ABF669E5E8}"/>
    <cellStyle name="20% - Accent6 4 4" xfId="6014" xr:uid="{229AD0B7-DEE6-43BD-8F5C-A4576F295885}"/>
    <cellStyle name="20% - Accent6 4 4 2" xfId="6015" xr:uid="{2449E874-E27F-4450-9D9E-5A4DE9AB3F91}"/>
    <cellStyle name="20% - Accent6 4 4 2 2" xfId="6016" xr:uid="{8613E990-2CD3-45D4-805D-4CD31C302900}"/>
    <cellStyle name="20% - Accent6 4 4 2 2 2" xfId="6017" xr:uid="{31C90930-92C4-4DD0-AC13-7DDE1AE9F4E3}"/>
    <cellStyle name="20% - Accent6 4 4 2 2 2 2" xfId="6018" xr:uid="{F3E1927B-70B5-43CE-BDC8-95BAA4AC9623}"/>
    <cellStyle name="20% - Accent6 4 4 2 2 3" xfId="6019" xr:uid="{2BDDE9CA-771D-4AEE-A1AE-7D88169036ED}"/>
    <cellStyle name="20% - Accent6 4 4 2 3" xfId="6020" xr:uid="{340CE10A-6B9E-4384-8D49-36E6D757B965}"/>
    <cellStyle name="20% - Accent6 4 4 2 3 2" xfId="6021" xr:uid="{725C5BB0-2DFB-44CD-80CE-463B4A45465F}"/>
    <cellStyle name="20% - Accent6 4 4 2 4" xfId="6022" xr:uid="{48C2E8D8-86F9-4CDB-B414-C90F4E06EBF6}"/>
    <cellStyle name="20% - Accent6 4 4 3" xfId="6023" xr:uid="{2F90127F-B19E-411C-B1C6-EC22518FD965}"/>
    <cellStyle name="20% - Accent6 4 4 3 2" xfId="6024" xr:uid="{29A79D4E-090F-486B-9A1B-0F85A5F9EB05}"/>
    <cellStyle name="20% - Accent6 4 4 3 2 2" xfId="6025" xr:uid="{87651CE2-F5DD-4629-B393-05E80AFEF3C4}"/>
    <cellStyle name="20% - Accent6 4 4 3 2 2 2" xfId="6026" xr:uid="{E60D1FD5-5AE3-4C31-A55E-EB20D251884A}"/>
    <cellStyle name="20% - Accent6 4 4 3 2 3" xfId="6027" xr:uid="{1AB86EB4-8973-4E20-82A9-16B323FCB606}"/>
    <cellStyle name="20% - Accent6 4 4 3 3" xfId="6028" xr:uid="{32D353D2-ECAC-496C-9A1C-BAEAD8CC5D56}"/>
    <cellStyle name="20% - Accent6 4 4 3 3 2" xfId="6029" xr:uid="{7E37721B-C209-485A-BF63-32313A8BCB2A}"/>
    <cellStyle name="20% - Accent6 4 4 3 4" xfId="6030" xr:uid="{B123502B-C2F1-4C27-B693-FB4165120C4B}"/>
    <cellStyle name="20% - Accent6 4 4 4" xfId="6031" xr:uid="{72C277F0-3572-4041-9829-CA1C32BDCAFF}"/>
    <cellStyle name="20% - Accent6 4 4 4 2" xfId="6032" xr:uid="{1B41AC18-D2BB-41F4-AB0C-F8ACEB041FCD}"/>
    <cellStyle name="20% - Accent6 4 4 4 2 2" xfId="6033" xr:uid="{67F91E54-A656-465E-975D-E70E9041CB0B}"/>
    <cellStyle name="20% - Accent6 4 4 4 3" xfId="6034" xr:uid="{24CA6FC7-4417-487C-9C53-E72DF4356A9D}"/>
    <cellStyle name="20% - Accent6 4 4 5" xfId="6035" xr:uid="{B674235C-2F0E-4D69-A80B-06CAAD4DA6C3}"/>
    <cellStyle name="20% - Accent6 4 4 5 2" xfId="6036" xr:uid="{13C0DEF2-77C6-4628-A769-671943B8B6F4}"/>
    <cellStyle name="20% - Accent6 4 4 6" xfId="6037" xr:uid="{D6397DC0-68CD-413E-9392-16A347BB220E}"/>
    <cellStyle name="20% - Accent6 4 5" xfId="6038" xr:uid="{58424656-B852-41DF-AD58-719DE8E435DD}"/>
    <cellStyle name="20% - Accent6 4 5 2" xfId="6039" xr:uid="{EFBFEF08-44AD-4DA8-9AB1-80DCB83745B6}"/>
    <cellStyle name="20% - Accent6 4 5 2 2" xfId="6040" xr:uid="{03BBFD52-3E55-4E61-98B9-962388498666}"/>
    <cellStyle name="20% - Accent6 4 5 2 2 2" xfId="6041" xr:uid="{A0372F08-6461-4DB9-84F8-DB23274697BE}"/>
    <cellStyle name="20% - Accent6 4 5 2 3" xfId="6042" xr:uid="{F578A996-BAD3-4957-B9D7-ED3D41B043F1}"/>
    <cellStyle name="20% - Accent6 4 5 3" xfId="6043" xr:uid="{52365893-B783-47C0-8FD7-67BA7AE125AA}"/>
    <cellStyle name="20% - Accent6 4 5 3 2" xfId="6044" xr:uid="{2F36900F-7ACC-4954-B2A5-1358C253CF7F}"/>
    <cellStyle name="20% - Accent6 4 5 4" xfId="6045" xr:uid="{6A4E664D-7F85-4FEA-B025-07B0104C5F3F}"/>
    <cellStyle name="20% - Accent6 4 6" xfId="6046" xr:uid="{86405969-57E9-49BC-A842-E9427178FE68}"/>
    <cellStyle name="20% - Accent6 4 6 2" xfId="6047" xr:uid="{9C702708-954C-4A16-AA4C-FE92B7C92550}"/>
    <cellStyle name="20% - Accent6 4 6 2 2" xfId="6048" xr:uid="{65FD4DE7-9E1B-46B0-9ABC-301B35D3B0F2}"/>
    <cellStyle name="20% - Accent6 4 6 2 2 2" xfId="6049" xr:uid="{09A66546-C432-4032-8ABF-CBC14393C726}"/>
    <cellStyle name="20% - Accent6 4 6 2 3" xfId="6050" xr:uid="{D399F078-3CB6-452D-9B76-5324A3A6ECB3}"/>
    <cellStyle name="20% - Accent6 4 6 3" xfId="6051" xr:uid="{52A37A26-7A8B-4D00-B0A7-AA64B808BFEF}"/>
    <cellStyle name="20% - Accent6 4 6 3 2" xfId="6052" xr:uid="{A6E50A94-7D94-4085-9F48-320E79A0881B}"/>
    <cellStyle name="20% - Accent6 4 6 4" xfId="6053" xr:uid="{9F532751-E5E7-4DB1-832D-D64596A48309}"/>
    <cellStyle name="20% - Accent6 4 7" xfId="6054" xr:uid="{1FFCAACF-4ED8-4068-A634-1FEE42394FAE}"/>
    <cellStyle name="20% - Accent6 4 7 2" xfId="6055" xr:uid="{E5104FFC-CD1E-4E47-AD66-8E16E1807B06}"/>
    <cellStyle name="20% - Accent6 4 7 2 2" xfId="6056" xr:uid="{72E37D24-3B22-41A0-88D7-3DF10A9A961D}"/>
    <cellStyle name="20% - Accent6 4 7 2 2 2" xfId="6057" xr:uid="{B07263D1-350E-44EC-B8CF-8EC6E0A1DEB0}"/>
    <cellStyle name="20% - Accent6 4 7 2 3" xfId="6058" xr:uid="{DB55462F-BB2C-4B5D-A13E-BE33A0913E9D}"/>
    <cellStyle name="20% - Accent6 4 7 3" xfId="6059" xr:uid="{826BBD65-B86A-4A90-9543-EB8EBEA299F9}"/>
    <cellStyle name="20% - Accent6 4 7 3 2" xfId="6060" xr:uid="{1109E003-5470-4F8E-B370-37048046838D}"/>
    <cellStyle name="20% - Accent6 4 7 4" xfId="6061" xr:uid="{2DCC995F-6423-48C8-B1E7-16576A2FD4EE}"/>
    <cellStyle name="20% - Accent6 4 8" xfId="6062" xr:uid="{473FB234-D490-404A-9252-467CD115A901}"/>
    <cellStyle name="20% - Accent6 4 8 2" xfId="6063" xr:uid="{21E29B00-3EFE-48A8-BAF1-69FA7DB4F6F5}"/>
    <cellStyle name="20% - Accent6 4 8 2 2" xfId="6064" xr:uid="{AC65691A-B590-4D0C-9A2E-CC7201714FCD}"/>
    <cellStyle name="20% - Accent6 4 8 2 2 2" xfId="6065" xr:uid="{3E278CF8-6F1E-4482-BE42-CB1915F62423}"/>
    <cellStyle name="20% - Accent6 4 8 2 3" xfId="6066" xr:uid="{9884F8B5-AACD-450F-9211-2F3B2F092942}"/>
    <cellStyle name="20% - Accent6 4 8 3" xfId="6067" xr:uid="{F6F1491C-5424-454F-8FD4-30ACEC9C715F}"/>
    <cellStyle name="20% - Accent6 4 8 3 2" xfId="6068" xr:uid="{3DA5AA7A-4DC7-4D57-B490-7FF9828DB46F}"/>
    <cellStyle name="20% - Accent6 4 8 4" xfId="6069" xr:uid="{53CC1DA0-DD56-499D-917B-7A3D4F15C297}"/>
    <cellStyle name="20% - Accent6 4 9" xfId="6070" xr:uid="{3C49A7CC-7A81-4E59-A868-C9FEF6700387}"/>
    <cellStyle name="20% - Accent6 4 9 2" xfId="6071" xr:uid="{A047955A-201B-4817-B611-F673FA5B15A5}"/>
    <cellStyle name="20% - Accent6 4 9 2 2" xfId="6072" xr:uid="{F8F74218-8358-496A-A693-63C12ED8C8D4}"/>
    <cellStyle name="20% - Accent6 4 9 3" xfId="6073" xr:uid="{31DB65BF-631E-469D-ABD4-649F02B1B4CA}"/>
    <cellStyle name="20% - Accent6 5" xfId="6074" xr:uid="{691E755D-4661-4E57-92CB-E3E0A81042B9}"/>
    <cellStyle name="20% - Accent6 5 10" xfId="6075" xr:uid="{DFFE600E-DBC9-4BB0-BDE2-E77F92695DB1}"/>
    <cellStyle name="20% - Accent6 5 10 2" xfId="6076" xr:uid="{6D068601-417E-4E66-9DDF-93DF4CFEC8CA}"/>
    <cellStyle name="20% - Accent6 5 11" xfId="6077" xr:uid="{9592A965-5DBF-4DB7-B8D8-8CD196AD9509}"/>
    <cellStyle name="20% - Accent6 5 2" xfId="6078" xr:uid="{DEBCD307-F0B8-4E37-A62C-233A8F0C6D43}"/>
    <cellStyle name="20% - Accent6 5 2 2" xfId="6079" xr:uid="{5DAAD6F5-38C7-4E73-BEC8-5C63BCFA6D91}"/>
    <cellStyle name="20% - Accent6 5 2 2 2" xfId="6080" xr:uid="{5942CBDF-1B40-4C54-B4B2-091EF31012DA}"/>
    <cellStyle name="20% - Accent6 5 2 2 2 2" xfId="6081" xr:uid="{50694BC0-1157-40CF-9B46-EFC8420F77D0}"/>
    <cellStyle name="20% - Accent6 5 2 2 2 2 2" xfId="6082" xr:uid="{3EB5417E-F4EC-4710-8544-2D809EB0E99A}"/>
    <cellStyle name="20% - Accent6 5 2 2 2 2 2 2" xfId="6083" xr:uid="{931D5C29-38CB-4DF2-9B62-B5B2B11F760C}"/>
    <cellStyle name="20% - Accent6 5 2 2 2 2 3" xfId="6084" xr:uid="{D46DD1E8-E723-4962-AB20-7E06C2CD00CC}"/>
    <cellStyle name="20% - Accent6 5 2 2 2 3" xfId="6085" xr:uid="{1EAE1651-0074-41B5-9BBE-7269C2E8A847}"/>
    <cellStyle name="20% - Accent6 5 2 2 2 3 2" xfId="6086" xr:uid="{71D11869-98B5-4F1E-B27A-2EAE68D8BF69}"/>
    <cellStyle name="20% - Accent6 5 2 2 2 4" xfId="6087" xr:uid="{7B6146C2-9C35-4D5E-B9A3-F9EDE9FA3536}"/>
    <cellStyle name="20% - Accent6 5 2 2 3" xfId="6088" xr:uid="{D9626A3C-0FF4-4C71-A02B-A37148A99C47}"/>
    <cellStyle name="20% - Accent6 5 2 2 3 2" xfId="6089" xr:uid="{E097BB38-E193-41C4-B148-DD0665F115E9}"/>
    <cellStyle name="20% - Accent6 5 2 2 3 2 2" xfId="6090" xr:uid="{295B421E-CF92-4659-836C-5A847A99CF37}"/>
    <cellStyle name="20% - Accent6 5 2 2 3 2 2 2" xfId="6091" xr:uid="{0F47A5A5-5EEB-44C9-BD5F-4F8F5DA954FB}"/>
    <cellStyle name="20% - Accent6 5 2 2 3 2 3" xfId="6092" xr:uid="{9F1B27F4-4910-4F5E-AE55-A479D77B7C0D}"/>
    <cellStyle name="20% - Accent6 5 2 2 3 3" xfId="6093" xr:uid="{E8FA3C46-887C-4DC0-8FC6-31417F89A4E0}"/>
    <cellStyle name="20% - Accent6 5 2 2 3 3 2" xfId="6094" xr:uid="{E672AE1D-FE36-43B8-B271-1BFA29EC43F0}"/>
    <cellStyle name="20% - Accent6 5 2 2 3 4" xfId="6095" xr:uid="{F97E72E6-CEB6-49A2-99DB-01B9F2413282}"/>
    <cellStyle name="20% - Accent6 5 2 2 4" xfId="6096" xr:uid="{ACCDE094-8D3B-4D03-BCDB-2357E1F1F10C}"/>
    <cellStyle name="20% - Accent6 5 2 2 4 2" xfId="6097" xr:uid="{806F55BD-C01D-4AA0-8592-C18BA652619B}"/>
    <cellStyle name="20% - Accent6 5 2 2 4 2 2" xfId="6098" xr:uid="{F7B207EC-E6FC-4139-86AF-F072CC3D174A}"/>
    <cellStyle name="20% - Accent6 5 2 2 4 3" xfId="6099" xr:uid="{D4596465-C69B-4962-A63F-605B78BFEFE9}"/>
    <cellStyle name="20% - Accent6 5 2 2 5" xfId="6100" xr:uid="{66089A40-6961-4635-A975-6FCF208CA911}"/>
    <cellStyle name="20% - Accent6 5 2 2 5 2" xfId="6101" xr:uid="{FD6C3268-B45F-409E-AAC0-32FC99587109}"/>
    <cellStyle name="20% - Accent6 5 2 2 6" xfId="6102" xr:uid="{F6ACD9CD-63E7-4F3D-B17F-798D711862A3}"/>
    <cellStyle name="20% - Accent6 5 2 3" xfId="6103" xr:uid="{3A7D2B76-9EC5-4998-9752-9E00AE32F36F}"/>
    <cellStyle name="20% - Accent6 5 2 3 2" xfId="6104" xr:uid="{BF950539-EA5C-45BF-9896-8254782F9FE5}"/>
    <cellStyle name="20% - Accent6 5 2 3 2 2" xfId="6105" xr:uid="{A5ECC24C-DF6F-42D7-A2A0-1E0C16DA334D}"/>
    <cellStyle name="20% - Accent6 5 2 3 2 2 2" xfId="6106" xr:uid="{206D841F-17CD-43DE-B072-7529F30CAB95}"/>
    <cellStyle name="20% - Accent6 5 2 3 2 3" xfId="6107" xr:uid="{90A368D7-3C53-497F-A90C-3C30AB7EAD57}"/>
    <cellStyle name="20% - Accent6 5 2 3 3" xfId="6108" xr:uid="{1951DDA4-5AE9-425F-9B14-29F5B5B01042}"/>
    <cellStyle name="20% - Accent6 5 2 3 3 2" xfId="6109" xr:uid="{DB8275F9-E215-4AE8-AB03-611149BE3922}"/>
    <cellStyle name="20% - Accent6 5 2 3 4" xfId="6110" xr:uid="{DBE5B10B-54BC-4157-B49C-2B78B573FB54}"/>
    <cellStyle name="20% - Accent6 5 2 4" xfId="6111" xr:uid="{C111E58F-1672-414A-9044-BD13AA6CF97E}"/>
    <cellStyle name="20% - Accent6 5 2 4 2" xfId="6112" xr:uid="{B4312385-5D72-46DE-ABC7-1D31144A382D}"/>
    <cellStyle name="20% - Accent6 5 2 4 2 2" xfId="6113" xr:uid="{C7515185-43A9-40F6-9327-8B6EA8BC00E6}"/>
    <cellStyle name="20% - Accent6 5 2 4 2 2 2" xfId="6114" xr:uid="{A404BDDA-6738-4B6E-9ED8-018A77ACEAC3}"/>
    <cellStyle name="20% - Accent6 5 2 4 2 3" xfId="6115" xr:uid="{6BC98B51-E900-40DD-8AC5-A797820B20D5}"/>
    <cellStyle name="20% - Accent6 5 2 4 3" xfId="6116" xr:uid="{0FB7D708-5A7D-45D9-AAF6-99FF28ACBFA5}"/>
    <cellStyle name="20% - Accent6 5 2 4 3 2" xfId="6117" xr:uid="{478966B2-89A8-47C5-8CF4-C8C605359A52}"/>
    <cellStyle name="20% - Accent6 5 2 4 4" xfId="6118" xr:uid="{A2EF011F-1E50-48E6-9F37-13BFFCF14606}"/>
    <cellStyle name="20% - Accent6 5 2 5" xfId="6119" xr:uid="{E68FCAA7-BFA7-49B2-9C4C-D86C34752D26}"/>
    <cellStyle name="20% - Accent6 5 2 5 2" xfId="6120" xr:uid="{0BF72FA2-8530-4E7D-9929-543C2EB1D96A}"/>
    <cellStyle name="20% - Accent6 5 2 5 2 2" xfId="6121" xr:uid="{F591D318-8C30-487C-B146-9D21DFEAF2DF}"/>
    <cellStyle name="20% - Accent6 5 2 5 2 2 2" xfId="6122" xr:uid="{331AD738-3867-4DEB-8451-62FAFFE660CE}"/>
    <cellStyle name="20% - Accent6 5 2 5 2 3" xfId="6123" xr:uid="{FAB4D6D8-D22B-45D4-A440-DAE9F147CEBA}"/>
    <cellStyle name="20% - Accent6 5 2 5 3" xfId="6124" xr:uid="{D70CA2C1-5020-44FA-BEEA-7975A4D09013}"/>
    <cellStyle name="20% - Accent6 5 2 5 3 2" xfId="6125" xr:uid="{56A385D6-CC6A-4087-94E8-F1C2772A8B34}"/>
    <cellStyle name="20% - Accent6 5 2 5 4" xfId="6126" xr:uid="{54B30E7F-412A-49CD-9663-0267E5F78343}"/>
    <cellStyle name="20% - Accent6 5 2 6" xfId="6127" xr:uid="{22ED8804-BD6D-4C79-90A2-8AA660F88AA6}"/>
    <cellStyle name="20% - Accent6 5 2 6 2" xfId="6128" xr:uid="{680170A4-B1A4-45EA-9791-F8F5C1DDABF9}"/>
    <cellStyle name="20% - Accent6 5 2 6 2 2" xfId="6129" xr:uid="{BE804A79-D3E6-47C6-9AC8-C5961C6C9D01}"/>
    <cellStyle name="20% - Accent6 5 2 6 2 2 2" xfId="6130" xr:uid="{BB5CA0D5-AA4C-4002-87AC-5098AF91BE4D}"/>
    <cellStyle name="20% - Accent6 5 2 6 2 3" xfId="6131" xr:uid="{434848E9-02CB-49C9-8916-C9785E45B78C}"/>
    <cellStyle name="20% - Accent6 5 2 6 3" xfId="6132" xr:uid="{37828F21-DE6D-4EDF-BD65-951A2BA99D55}"/>
    <cellStyle name="20% - Accent6 5 2 6 3 2" xfId="6133" xr:uid="{FDCA517E-4FB9-4440-8E14-6EF66010D0A8}"/>
    <cellStyle name="20% - Accent6 5 2 6 4" xfId="6134" xr:uid="{F99A4070-38EF-43D9-9B3E-FDB7018768BF}"/>
    <cellStyle name="20% - Accent6 5 2 7" xfId="6135" xr:uid="{AAED7FEF-4D2A-48D6-B94A-F9380E79751E}"/>
    <cellStyle name="20% - Accent6 5 2 7 2" xfId="6136" xr:uid="{1572421E-287B-4CAF-BAE9-B229CFA09063}"/>
    <cellStyle name="20% - Accent6 5 2 7 2 2" xfId="6137" xr:uid="{D8D91F53-8AAD-4071-BB07-BD813DF1040B}"/>
    <cellStyle name="20% - Accent6 5 2 7 3" xfId="6138" xr:uid="{0E725BDF-5228-4FE5-A131-1465B8655E53}"/>
    <cellStyle name="20% - Accent6 5 2 8" xfId="6139" xr:uid="{09DD9842-F059-4D26-8788-520E31C4E56E}"/>
    <cellStyle name="20% - Accent6 5 2 8 2" xfId="6140" xr:uid="{F848E8AF-5C82-45AC-962D-ED7453FC874A}"/>
    <cellStyle name="20% - Accent6 5 2 9" xfId="6141" xr:uid="{181DB431-C7CF-44AA-B48E-28E05776D967}"/>
    <cellStyle name="20% - Accent6 5 3" xfId="6142" xr:uid="{B3DD0A71-07BA-4BF7-A705-68FFA81AA405}"/>
    <cellStyle name="20% - Accent6 5 3 2" xfId="6143" xr:uid="{012B2807-946C-44E7-9E78-CDB9672D7BEC}"/>
    <cellStyle name="20% - Accent6 5 3 2 2" xfId="6144" xr:uid="{4A37AFF3-5AE2-4EE5-A39D-7E1C84DBF224}"/>
    <cellStyle name="20% - Accent6 5 3 2 2 2" xfId="6145" xr:uid="{79DB9D00-2C78-4B4B-B0B4-B3A7F969286F}"/>
    <cellStyle name="20% - Accent6 5 3 2 2 2 2" xfId="6146" xr:uid="{89DA9BE6-3CE5-442B-8698-739463F78D86}"/>
    <cellStyle name="20% - Accent6 5 3 2 2 2 2 2" xfId="6147" xr:uid="{F5F68366-53BB-4411-89D2-B824FDC49F4E}"/>
    <cellStyle name="20% - Accent6 5 3 2 2 2 3" xfId="6148" xr:uid="{64C92692-BCC2-4DEF-A417-DF24B40B7675}"/>
    <cellStyle name="20% - Accent6 5 3 2 2 3" xfId="6149" xr:uid="{E90EFB37-5FD8-454B-91C7-E99B1B65AF50}"/>
    <cellStyle name="20% - Accent6 5 3 2 2 3 2" xfId="6150" xr:uid="{97F19518-8C40-4D46-92BA-FB5D688DBCFA}"/>
    <cellStyle name="20% - Accent6 5 3 2 2 4" xfId="6151" xr:uid="{6962F0F3-B0BD-4A83-8C41-D42DDAC55CF6}"/>
    <cellStyle name="20% - Accent6 5 3 2 3" xfId="6152" xr:uid="{0A56B694-854E-4D39-A7B2-72BB263973C4}"/>
    <cellStyle name="20% - Accent6 5 3 2 3 2" xfId="6153" xr:uid="{1FA873BC-17BB-4C9B-9805-0F3B7E9CFCD2}"/>
    <cellStyle name="20% - Accent6 5 3 2 3 2 2" xfId="6154" xr:uid="{8C2D02C4-0B11-45DD-9EA4-FF61AD62FD68}"/>
    <cellStyle name="20% - Accent6 5 3 2 3 2 2 2" xfId="6155" xr:uid="{A0715EAB-0742-4699-A17A-6642C64F4688}"/>
    <cellStyle name="20% - Accent6 5 3 2 3 2 3" xfId="6156" xr:uid="{A00D189B-1BB1-4F10-82EE-794AA6ADE508}"/>
    <cellStyle name="20% - Accent6 5 3 2 3 3" xfId="6157" xr:uid="{2FCF5131-5FF7-4CB4-8D11-426F064AC072}"/>
    <cellStyle name="20% - Accent6 5 3 2 3 3 2" xfId="6158" xr:uid="{0607A689-046A-4D86-B747-200EFE63968E}"/>
    <cellStyle name="20% - Accent6 5 3 2 3 4" xfId="6159" xr:uid="{4F85E0B6-4604-4A74-8192-02A3448189D7}"/>
    <cellStyle name="20% - Accent6 5 3 2 4" xfId="6160" xr:uid="{516F87EA-94D5-4C63-A68B-03183616B9E2}"/>
    <cellStyle name="20% - Accent6 5 3 2 4 2" xfId="6161" xr:uid="{B9DAF4A9-4D0E-4EAF-B100-98D39189802D}"/>
    <cellStyle name="20% - Accent6 5 3 2 4 2 2" xfId="6162" xr:uid="{8A845DA7-5A3F-4EEB-BC39-E96B7F214BD6}"/>
    <cellStyle name="20% - Accent6 5 3 2 4 3" xfId="6163" xr:uid="{6B362205-1E95-4337-9BB2-78E4D7952B28}"/>
    <cellStyle name="20% - Accent6 5 3 2 5" xfId="6164" xr:uid="{0E4C9636-41F4-466C-9FB6-5572B3EEE5FE}"/>
    <cellStyle name="20% - Accent6 5 3 2 5 2" xfId="6165" xr:uid="{17A88C8E-2DEB-40AE-9A69-E25B12368E29}"/>
    <cellStyle name="20% - Accent6 5 3 2 6" xfId="6166" xr:uid="{969A2ED2-2083-48D1-9558-D38825CF547D}"/>
    <cellStyle name="20% - Accent6 5 3 3" xfId="6167" xr:uid="{A784DF96-9FC0-4AF6-B06F-1FD5C85F942A}"/>
    <cellStyle name="20% - Accent6 5 3 3 2" xfId="6168" xr:uid="{9CCBEE9F-9601-43CD-80C8-656F187FDB90}"/>
    <cellStyle name="20% - Accent6 5 3 3 2 2" xfId="6169" xr:uid="{5795DC3E-58D8-49E7-962D-67DFFC720F64}"/>
    <cellStyle name="20% - Accent6 5 3 3 2 2 2" xfId="6170" xr:uid="{97EE7CA9-6194-4F17-B1EF-CF4087BF1BDC}"/>
    <cellStyle name="20% - Accent6 5 3 3 2 3" xfId="6171" xr:uid="{548EAECE-F333-40CE-9229-C3B8F2E2E785}"/>
    <cellStyle name="20% - Accent6 5 3 3 3" xfId="6172" xr:uid="{7A4B1C70-17EA-470E-A1CC-44411A2ED7AA}"/>
    <cellStyle name="20% - Accent6 5 3 3 3 2" xfId="6173" xr:uid="{3E5EB749-1BF9-4561-AD40-CFB8375456E3}"/>
    <cellStyle name="20% - Accent6 5 3 3 4" xfId="6174" xr:uid="{9E3D9CFF-A6F0-41EF-B9E3-A9CAB357381E}"/>
    <cellStyle name="20% - Accent6 5 3 4" xfId="6175" xr:uid="{70200437-F70D-4574-AC28-F02BD546A80A}"/>
    <cellStyle name="20% - Accent6 5 3 4 2" xfId="6176" xr:uid="{90A7E834-8EDF-497F-880A-48098F31D77F}"/>
    <cellStyle name="20% - Accent6 5 3 4 2 2" xfId="6177" xr:uid="{8D515424-6094-4599-AE94-246CB33F8F5C}"/>
    <cellStyle name="20% - Accent6 5 3 4 2 2 2" xfId="6178" xr:uid="{AFB53590-91CA-4B11-B2E1-1C89DDEE5F99}"/>
    <cellStyle name="20% - Accent6 5 3 4 2 3" xfId="6179" xr:uid="{AA5D694F-407C-4CFB-8738-080B3C9AC5AE}"/>
    <cellStyle name="20% - Accent6 5 3 4 3" xfId="6180" xr:uid="{DDA03511-1EE4-4B54-B0CE-342B766DD8DD}"/>
    <cellStyle name="20% - Accent6 5 3 4 3 2" xfId="6181" xr:uid="{C5A0BC4B-C64A-42D5-ABEE-E5DBD79F53C7}"/>
    <cellStyle name="20% - Accent6 5 3 4 4" xfId="6182" xr:uid="{8950703E-928C-45F3-95B3-2528F4F5B4CA}"/>
    <cellStyle name="20% - Accent6 5 3 5" xfId="6183" xr:uid="{37683C06-35D7-43D6-92A5-E8C0387F2F08}"/>
    <cellStyle name="20% - Accent6 5 3 5 2" xfId="6184" xr:uid="{AADC298C-4298-448F-AA9A-05F01B9791D4}"/>
    <cellStyle name="20% - Accent6 5 3 5 2 2" xfId="6185" xr:uid="{8466314A-4532-4714-8CDD-A752D3988BB2}"/>
    <cellStyle name="20% - Accent6 5 3 5 3" xfId="6186" xr:uid="{55991962-F486-4C1A-849B-37AAF0A3A443}"/>
    <cellStyle name="20% - Accent6 5 3 6" xfId="6187" xr:uid="{D998350F-D17B-4F06-AB6D-AA6CE694CEB0}"/>
    <cellStyle name="20% - Accent6 5 3 6 2" xfId="6188" xr:uid="{BFDCDDB3-260E-4F40-8164-2B19FE4FCBE4}"/>
    <cellStyle name="20% - Accent6 5 3 7" xfId="6189" xr:uid="{BAE4AD33-105A-4A4B-AD2A-C7D03227905A}"/>
    <cellStyle name="20% - Accent6 5 4" xfId="6190" xr:uid="{14126A96-FAFB-446D-A3E2-64DF0BB97F89}"/>
    <cellStyle name="20% - Accent6 5 4 2" xfId="6191" xr:uid="{BE3D7712-DE2B-4692-88C9-2CC8BF85D464}"/>
    <cellStyle name="20% - Accent6 5 4 2 2" xfId="6192" xr:uid="{B1C943F2-2851-4608-BF05-FDB7264C9BF4}"/>
    <cellStyle name="20% - Accent6 5 4 2 2 2" xfId="6193" xr:uid="{B5230F73-2925-46FA-8CF5-3E4F6E393CC7}"/>
    <cellStyle name="20% - Accent6 5 4 2 2 2 2" xfId="6194" xr:uid="{50ABDDDB-3998-45D5-947F-3B8248339730}"/>
    <cellStyle name="20% - Accent6 5 4 2 2 3" xfId="6195" xr:uid="{A2652EB7-B312-4D9C-8296-4171F4837D0D}"/>
    <cellStyle name="20% - Accent6 5 4 2 3" xfId="6196" xr:uid="{EB7B1B60-1103-4BFD-A47E-43B4CBB8C6D9}"/>
    <cellStyle name="20% - Accent6 5 4 2 3 2" xfId="6197" xr:uid="{83E979D8-8447-49D8-B2E0-04E8D1326C7B}"/>
    <cellStyle name="20% - Accent6 5 4 2 4" xfId="6198" xr:uid="{9F077A64-8A30-473F-A823-DABEFF160F4C}"/>
    <cellStyle name="20% - Accent6 5 4 3" xfId="6199" xr:uid="{72821FF4-24C4-462C-B515-FB56D3B297AF}"/>
    <cellStyle name="20% - Accent6 5 4 3 2" xfId="6200" xr:uid="{78EF54F4-78D9-4C5F-B7F7-B39A1EA65C54}"/>
    <cellStyle name="20% - Accent6 5 4 3 2 2" xfId="6201" xr:uid="{B0A47F55-7851-420A-A884-99F695BF52DC}"/>
    <cellStyle name="20% - Accent6 5 4 3 2 2 2" xfId="6202" xr:uid="{D73517DC-1050-4863-B17F-9D09875B3DAF}"/>
    <cellStyle name="20% - Accent6 5 4 3 2 3" xfId="6203" xr:uid="{771EE902-773E-49E7-BFD6-AD5179AC01BF}"/>
    <cellStyle name="20% - Accent6 5 4 3 3" xfId="6204" xr:uid="{3AD8E1A5-C499-488A-84DC-3E23CD5D9C11}"/>
    <cellStyle name="20% - Accent6 5 4 3 3 2" xfId="6205" xr:uid="{70E5179A-7733-4325-9A58-A980D0783747}"/>
    <cellStyle name="20% - Accent6 5 4 3 4" xfId="6206" xr:uid="{6A657D44-9B63-45E9-940D-2FDFC247CFA1}"/>
    <cellStyle name="20% - Accent6 5 4 4" xfId="6207" xr:uid="{8D60FF7E-B7DA-4A89-9D0C-8F82BC33DC27}"/>
    <cellStyle name="20% - Accent6 5 4 4 2" xfId="6208" xr:uid="{4655F153-0E77-4FE7-8CDE-FA8F5D2DEE90}"/>
    <cellStyle name="20% - Accent6 5 4 4 2 2" xfId="6209" xr:uid="{DAF13962-28E1-4360-93A3-16217A97CED8}"/>
    <cellStyle name="20% - Accent6 5 4 4 3" xfId="6210" xr:uid="{81462BCF-B57E-45E9-B827-582DE0E77606}"/>
    <cellStyle name="20% - Accent6 5 4 5" xfId="6211" xr:uid="{B8257AF9-C2C4-40A6-ADD5-015FAFE0D016}"/>
    <cellStyle name="20% - Accent6 5 4 5 2" xfId="6212" xr:uid="{CED6F7DD-3681-4F26-834F-231780D3CA4C}"/>
    <cellStyle name="20% - Accent6 5 4 6" xfId="6213" xr:uid="{7D9EDBC9-1146-4527-A85A-12FBBE3A5089}"/>
    <cellStyle name="20% - Accent6 5 5" xfId="6214" xr:uid="{47F07A89-9365-475F-B868-376967594AF3}"/>
    <cellStyle name="20% - Accent6 5 5 2" xfId="6215" xr:uid="{564EB7C1-0B4C-47E4-96FF-3BC517426C16}"/>
    <cellStyle name="20% - Accent6 5 5 2 2" xfId="6216" xr:uid="{BA9579D1-9214-4856-B4B8-6EAA5E0C6D6C}"/>
    <cellStyle name="20% - Accent6 5 5 2 2 2" xfId="6217" xr:uid="{E7108FF7-C092-4455-9966-F1F6A1AF6AF8}"/>
    <cellStyle name="20% - Accent6 5 5 2 3" xfId="6218" xr:uid="{5E1D7BAB-184D-4F95-883D-ABCAD8564B5E}"/>
    <cellStyle name="20% - Accent6 5 5 3" xfId="6219" xr:uid="{861AA866-5E0C-450F-B309-700C19C81237}"/>
    <cellStyle name="20% - Accent6 5 5 3 2" xfId="6220" xr:uid="{A3599541-D806-4448-AD7A-42FFF825625C}"/>
    <cellStyle name="20% - Accent6 5 5 4" xfId="6221" xr:uid="{686AE6D4-2E39-4D98-AFB7-E42960450C28}"/>
    <cellStyle name="20% - Accent6 5 6" xfId="6222" xr:uid="{84019CA5-CCA5-4C16-BA9F-B3A32ED03E33}"/>
    <cellStyle name="20% - Accent6 5 6 2" xfId="6223" xr:uid="{CB70240D-651C-4B1C-91AC-38D709072A1C}"/>
    <cellStyle name="20% - Accent6 5 6 2 2" xfId="6224" xr:uid="{1819AB15-963C-487C-9D8B-0BFA6CBDA9B7}"/>
    <cellStyle name="20% - Accent6 5 6 2 2 2" xfId="6225" xr:uid="{9BA86CFF-0E7F-46E7-BCDC-1271DE6ECD70}"/>
    <cellStyle name="20% - Accent6 5 6 2 3" xfId="6226" xr:uid="{3A701C5F-55BF-4AFF-A723-0E9011F24FD5}"/>
    <cellStyle name="20% - Accent6 5 6 3" xfId="6227" xr:uid="{8CB3AADD-B6A4-46D8-B067-AC71E80E12B1}"/>
    <cellStyle name="20% - Accent6 5 6 3 2" xfId="6228" xr:uid="{4D1AC0F8-F57C-4C89-8587-ADBFC4B48CC6}"/>
    <cellStyle name="20% - Accent6 5 6 4" xfId="6229" xr:uid="{C7C7B3F5-F779-42D5-BDC5-3DC151E30744}"/>
    <cellStyle name="20% - Accent6 5 7" xfId="6230" xr:uid="{B4EEEFE2-5FE0-4D2A-A687-1A228663B16D}"/>
    <cellStyle name="20% - Accent6 5 7 2" xfId="6231" xr:uid="{1C829E92-A583-4DA7-9A20-FB70C67EA32D}"/>
    <cellStyle name="20% - Accent6 5 7 2 2" xfId="6232" xr:uid="{F4877EF5-1283-42CC-B2E0-A458AACED5CA}"/>
    <cellStyle name="20% - Accent6 5 7 2 2 2" xfId="6233" xr:uid="{BA093477-2F1C-4991-8251-EEA5C506EA9C}"/>
    <cellStyle name="20% - Accent6 5 7 2 3" xfId="6234" xr:uid="{9F64C6A6-3BC1-4831-BBCF-235BFD1991CE}"/>
    <cellStyle name="20% - Accent6 5 7 3" xfId="6235" xr:uid="{028BF07C-D9A0-4C1B-939D-B9FC0B275751}"/>
    <cellStyle name="20% - Accent6 5 7 3 2" xfId="6236" xr:uid="{886AB993-CFE0-4578-847C-B6A5981C6977}"/>
    <cellStyle name="20% - Accent6 5 7 4" xfId="6237" xr:uid="{1606AE39-2057-4EE4-BEEB-1C64C88C8F0D}"/>
    <cellStyle name="20% - Accent6 5 8" xfId="6238" xr:uid="{CEE933F5-2F23-4E5A-BD8F-9D8B37777FFE}"/>
    <cellStyle name="20% - Accent6 5 8 2" xfId="6239" xr:uid="{825BF3F5-977B-4066-9622-0CDDA0978D42}"/>
    <cellStyle name="20% - Accent6 5 8 2 2" xfId="6240" xr:uid="{B05E5DD6-0FA5-49CF-8AC3-601B16015E72}"/>
    <cellStyle name="20% - Accent6 5 8 2 2 2" xfId="6241" xr:uid="{F639DD90-6EA4-479B-AE94-68E9FAE09D5B}"/>
    <cellStyle name="20% - Accent6 5 8 2 3" xfId="6242" xr:uid="{15D90030-2553-4BF0-888E-7DA64CFEE8FF}"/>
    <cellStyle name="20% - Accent6 5 8 3" xfId="6243" xr:uid="{F79EA5A0-000F-4347-880D-3F2308243E61}"/>
    <cellStyle name="20% - Accent6 5 8 3 2" xfId="6244" xr:uid="{821DEB13-EA76-4167-A15D-46D6868ABB73}"/>
    <cellStyle name="20% - Accent6 5 8 4" xfId="6245" xr:uid="{AE9CFFAB-406B-4EFB-AA25-8DCE6898D5AF}"/>
    <cellStyle name="20% - Accent6 5 9" xfId="6246" xr:uid="{C06F060F-98F0-49A9-B6C3-95672840ADA6}"/>
    <cellStyle name="20% - Accent6 5 9 2" xfId="6247" xr:uid="{0FCEB2C2-2D85-418D-BD33-2449F2A3FD17}"/>
    <cellStyle name="20% - Accent6 5 9 2 2" xfId="6248" xr:uid="{A40CE916-B402-49BD-B651-31387EA35C9D}"/>
    <cellStyle name="20% - Accent6 5 9 3" xfId="6249" xr:uid="{F536911D-ADCE-42DD-A9EF-CA174638D346}"/>
    <cellStyle name="20% - Accent6 6" xfId="6250" xr:uid="{F0BC818F-0DA1-427A-87A5-B3DF9A115B1D}"/>
    <cellStyle name="20% - Accent6 6 2" xfId="6251" xr:uid="{7251FBC6-37BF-4AA9-8EB9-AE0A55303B6B}"/>
    <cellStyle name="20% - Accent6 6 2 2" xfId="6252" xr:uid="{B1807C76-0795-4232-A0B5-FAC311554A1F}"/>
    <cellStyle name="20% - Accent6 6 2 2 2" xfId="6253" xr:uid="{B2105EF9-2A6C-40EB-87EC-01C819AE6E75}"/>
    <cellStyle name="20% - Accent6 6 2 2 2 2" xfId="6254" xr:uid="{1235DC58-BDD2-4A2A-BFA6-73C5616156BB}"/>
    <cellStyle name="20% - Accent6 6 2 2 2 2 2" xfId="6255" xr:uid="{B9B95D38-0275-4E51-A675-D4816AD5CC35}"/>
    <cellStyle name="20% - Accent6 6 2 2 2 3" xfId="6256" xr:uid="{7088F203-353F-4C58-B333-069CAE9ABDE8}"/>
    <cellStyle name="20% - Accent6 6 2 2 3" xfId="6257" xr:uid="{B33282E6-DDF9-4531-9B8A-86A1565F7DB1}"/>
    <cellStyle name="20% - Accent6 6 2 2 3 2" xfId="6258" xr:uid="{3CEB2BD9-1534-4AF4-A089-737FD7CE0F3E}"/>
    <cellStyle name="20% - Accent6 6 2 2 4" xfId="6259" xr:uid="{9DFF1B36-754E-482B-B8F6-E89039E73E36}"/>
    <cellStyle name="20% - Accent6 6 2 3" xfId="6260" xr:uid="{1FBE77ED-1CFB-4F03-8B45-C0E220B373F6}"/>
    <cellStyle name="20% - Accent6 6 2 3 2" xfId="6261" xr:uid="{A46C730C-8112-4E61-A8CF-450328A77A16}"/>
    <cellStyle name="20% - Accent6 6 2 3 2 2" xfId="6262" xr:uid="{BE074021-CBFA-4AD6-9234-B009D582D885}"/>
    <cellStyle name="20% - Accent6 6 2 3 2 2 2" xfId="6263" xr:uid="{DCA87813-B8AE-42AB-9C70-264BC247EED5}"/>
    <cellStyle name="20% - Accent6 6 2 3 2 3" xfId="6264" xr:uid="{356FC79A-AF2E-4610-B834-64327495146D}"/>
    <cellStyle name="20% - Accent6 6 2 3 3" xfId="6265" xr:uid="{541F211E-585A-4963-A41C-4D4609FDF29E}"/>
    <cellStyle name="20% - Accent6 6 2 3 3 2" xfId="6266" xr:uid="{D07F8FFC-EE57-4A80-9B2E-D70E117A91D1}"/>
    <cellStyle name="20% - Accent6 6 2 3 4" xfId="6267" xr:uid="{76D2D1E1-70BA-4BDF-9846-FC2E053C95F9}"/>
    <cellStyle name="20% - Accent6 6 2 4" xfId="6268" xr:uid="{B3FC42DD-C47A-40D6-ACA7-8CA1745D956B}"/>
    <cellStyle name="20% - Accent6 6 2 4 2" xfId="6269" xr:uid="{D4EBDEDC-BDA1-4A20-86CC-5BFF0340D280}"/>
    <cellStyle name="20% - Accent6 6 2 4 2 2" xfId="6270" xr:uid="{A361740B-865D-45E3-8D3F-219A0DDBAD3C}"/>
    <cellStyle name="20% - Accent6 6 2 4 3" xfId="6271" xr:uid="{A71600C9-24A7-4DB7-AAF1-EC0856C57C74}"/>
    <cellStyle name="20% - Accent6 6 2 5" xfId="6272" xr:uid="{B408E856-FDF8-456D-B409-A4FD32885688}"/>
    <cellStyle name="20% - Accent6 6 2 5 2" xfId="6273" xr:uid="{B7881C7E-E4A9-4FEC-A8A6-5E9DD457B098}"/>
    <cellStyle name="20% - Accent6 6 2 6" xfId="6274" xr:uid="{64447E1F-6DC5-4595-8056-DC57BD876BF3}"/>
    <cellStyle name="20% - Accent6 6 3" xfId="6275" xr:uid="{6F9706C5-90C1-4C87-97AC-8D381C679EFB}"/>
    <cellStyle name="20% - Accent6 6 3 2" xfId="6276" xr:uid="{E77801DB-215E-42C7-B81C-9B2FD6AB9D95}"/>
    <cellStyle name="20% - Accent6 6 3 2 2" xfId="6277" xr:uid="{A3B3629B-236E-4A86-9E25-4D28C75E191A}"/>
    <cellStyle name="20% - Accent6 6 3 2 2 2" xfId="6278" xr:uid="{395CE205-FA5C-468C-B492-0C50B5FB5193}"/>
    <cellStyle name="20% - Accent6 6 3 2 3" xfId="6279" xr:uid="{138E7786-029A-4EB9-ACE0-93967C931780}"/>
    <cellStyle name="20% - Accent6 6 3 3" xfId="6280" xr:uid="{2E359EBB-8750-4966-90CE-0FADFBB6D862}"/>
    <cellStyle name="20% - Accent6 6 3 3 2" xfId="6281" xr:uid="{ABB7B1C3-6386-4B59-A3D9-1CBCEAF9BD2A}"/>
    <cellStyle name="20% - Accent6 6 3 4" xfId="6282" xr:uid="{3D72C078-858A-4E3D-AAF1-C514F20BCBB8}"/>
    <cellStyle name="20% - Accent6 6 4" xfId="6283" xr:uid="{2445C53A-F218-4227-B083-4FA551B35A2C}"/>
    <cellStyle name="20% - Accent6 6 4 2" xfId="6284" xr:uid="{B2BFD971-DB8B-484D-8F53-A096389D2AEA}"/>
    <cellStyle name="20% - Accent6 6 4 2 2" xfId="6285" xr:uid="{70B93F35-D8C6-4C70-894D-535E54D381AB}"/>
    <cellStyle name="20% - Accent6 6 4 2 2 2" xfId="6286" xr:uid="{B04CED4A-4A64-48BF-B194-B65C1E9AE6CC}"/>
    <cellStyle name="20% - Accent6 6 4 2 3" xfId="6287" xr:uid="{6DBF7890-3D52-48B7-B8A8-D5C337764CAA}"/>
    <cellStyle name="20% - Accent6 6 4 3" xfId="6288" xr:uid="{397528CF-F617-46D2-8938-A1C5DA39E2C3}"/>
    <cellStyle name="20% - Accent6 6 4 3 2" xfId="6289" xr:uid="{A6188D49-132E-453D-90E6-D261666D1F7B}"/>
    <cellStyle name="20% - Accent6 6 4 4" xfId="6290" xr:uid="{4E3E9A89-301E-44E1-B5ED-1CD0EAF35A09}"/>
    <cellStyle name="20% - Accent6 6 5" xfId="6291" xr:uid="{BF0CB62E-9D02-44A7-9354-C9CD0125D73A}"/>
    <cellStyle name="20% - Accent6 6 5 2" xfId="6292" xr:uid="{58498D34-A3E1-488F-B90D-306EA88F5BB3}"/>
    <cellStyle name="20% - Accent6 6 5 2 2" xfId="6293" xr:uid="{0C02CDD9-CB05-45A9-BAD1-2375392C428A}"/>
    <cellStyle name="20% - Accent6 6 5 2 2 2" xfId="6294" xr:uid="{302D52AB-1866-4CC9-A8A6-B8474479DE35}"/>
    <cellStyle name="20% - Accent6 6 5 2 3" xfId="6295" xr:uid="{60F56509-79B1-47D2-A9CF-2969D39A7967}"/>
    <cellStyle name="20% - Accent6 6 5 3" xfId="6296" xr:uid="{4EB1CF09-85A8-4595-923A-2B98B55E36EF}"/>
    <cellStyle name="20% - Accent6 6 5 3 2" xfId="6297" xr:uid="{F608D2FE-BECE-4054-8885-303B58961C5D}"/>
    <cellStyle name="20% - Accent6 6 5 4" xfId="6298" xr:uid="{CFEDF109-DF5A-4BB3-9FD5-D0F8C7A24227}"/>
    <cellStyle name="20% - Accent6 6 6" xfId="6299" xr:uid="{A661AA69-E5CE-42BC-8ABC-A7C132A9C3FB}"/>
    <cellStyle name="20% - Accent6 6 6 2" xfId="6300" xr:uid="{6DD9CFAB-F347-4C0A-B178-CC3ED65718AD}"/>
    <cellStyle name="20% - Accent6 6 6 2 2" xfId="6301" xr:uid="{994FFBEA-E70B-404E-B760-BCFB52A2ED83}"/>
    <cellStyle name="20% - Accent6 6 6 2 2 2" xfId="6302" xr:uid="{01B93114-876B-4C32-9537-3C9ECC073919}"/>
    <cellStyle name="20% - Accent6 6 6 2 3" xfId="6303" xr:uid="{E6BBA96E-63A9-40B3-BF1E-24542BB613C5}"/>
    <cellStyle name="20% - Accent6 6 6 3" xfId="6304" xr:uid="{2D0DA007-E404-4CA0-8001-1B8743D4D365}"/>
    <cellStyle name="20% - Accent6 6 6 3 2" xfId="6305" xr:uid="{7377BB57-5A03-445D-B9D2-7A308665D112}"/>
    <cellStyle name="20% - Accent6 6 6 4" xfId="6306" xr:uid="{4ECF20B7-FA5C-474E-9D13-941DEC023398}"/>
    <cellStyle name="20% - Accent6 6 7" xfId="6307" xr:uid="{25757E0C-D8FD-443B-9BC6-49DCDC53B434}"/>
    <cellStyle name="20% - Accent6 6 7 2" xfId="6308" xr:uid="{F43BCD1D-7491-4A23-B839-A95F2CAC5D23}"/>
    <cellStyle name="20% - Accent6 6 7 2 2" xfId="6309" xr:uid="{204D69D7-082E-4246-8212-0DCFC8F796FB}"/>
    <cellStyle name="20% - Accent6 6 7 3" xfId="6310" xr:uid="{B4530FDF-2D16-44B6-BD81-B227A413EA6C}"/>
    <cellStyle name="20% - Accent6 6 8" xfId="6311" xr:uid="{264EAD6A-FF7D-4F8A-92C4-0504FF5CB69C}"/>
    <cellStyle name="20% - Accent6 6 8 2" xfId="6312" xr:uid="{B3CBEB39-16DB-4340-B67C-52FCF63C6BFB}"/>
    <cellStyle name="20% - Accent6 6 9" xfId="6313" xr:uid="{D30FC1E1-637E-4CD5-8BA8-0077CB95CB2D}"/>
    <cellStyle name="20% - Accent6 7" xfId="6314" xr:uid="{796B74C6-3AE3-461B-8D99-08E0B4DE145B}"/>
    <cellStyle name="20% - Accent6 7 2" xfId="6315" xr:uid="{1EABEBAB-3FB9-4C3B-84B4-C4F805BD8406}"/>
    <cellStyle name="20% - Accent6 7 2 2" xfId="6316" xr:uid="{D7039DF9-8EA8-4B07-8664-F8EB45CF2C1D}"/>
    <cellStyle name="20% - Accent6 7 2 2 2" xfId="6317" xr:uid="{DC438A3C-BE3C-4B41-9A9D-4BCDBD4E61BF}"/>
    <cellStyle name="20% - Accent6 7 2 2 2 2" xfId="6318" xr:uid="{AEE5C5F1-DEDB-489D-B0C0-F918338DF7E9}"/>
    <cellStyle name="20% - Accent6 7 2 2 2 2 2" xfId="6319" xr:uid="{ADBD6A25-E8D1-43FD-85CF-DB8F3196D0A9}"/>
    <cellStyle name="20% - Accent6 7 2 2 2 3" xfId="6320" xr:uid="{515808A4-4B55-4D39-BF6A-6FB8EC23AD59}"/>
    <cellStyle name="20% - Accent6 7 2 2 3" xfId="6321" xr:uid="{BA93E697-C1C5-4EFF-8102-A353A95D173D}"/>
    <cellStyle name="20% - Accent6 7 2 2 3 2" xfId="6322" xr:uid="{A645A491-14A7-461C-8A88-C6F3996E4023}"/>
    <cellStyle name="20% - Accent6 7 2 2 4" xfId="6323" xr:uid="{C8A1D2CB-EBBA-46F3-8643-43AA98DA0E7B}"/>
    <cellStyle name="20% - Accent6 7 2 3" xfId="6324" xr:uid="{56F10F4D-3735-48AB-9878-37464AC39BA7}"/>
    <cellStyle name="20% - Accent6 7 2 3 2" xfId="6325" xr:uid="{5E2718B6-EA89-4419-AE29-271E7270AB4E}"/>
    <cellStyle name="20% - Accent6 7 2 3 2 2" xfId="6326" xr:uid="{C496F31F-B667-448A-9DB6-A09D229E16B1}"/>
    <cellStyle name="20% - Accent6 7 2 3 2 2 2" xfId="6327" xr:uid="{D311A7A1-F047-4939-8562-F02941733A10}"/>
    <cellStyle name="20% - Accent6 7 2 3 2 3" xfId="6328" xr:uid="{EF7B3980-BDD0-49FF-83B4-83FF6D39706D}"/>
    <cellStyle name="20% - Accent6 7 2 3 3" xfId="6329" xr:uid="{7F8928B8-F359-462C-A528-00711EC3EF53}"/>
    <cellStyle name="20% - Accent6 7 2 3 3 2" xfId="6330" xr:uid="{0CA71DF1-4D98-434B-AF96-75CA22EE9C51}"/>
    <cellStyle name="20% - Accent6 7 2 3 4" xfId="6331" xr:uid="{92FBD811-F258-4A66-BA37-3F120F5B2761}"/>
    <cellStyle name="20% - Accent6 7 2 4" xfId="6332" xr:uid="{1E1FE321-388D-4366-8344-7366CA108EA2}"/>
    <cellStyle name="20% - Accent6 7 2 4 2" xfId="6333" xr:uid="{4FB1F8CD-B559-44C7-A20B-987D9CDD7A58}"/>
    <cellStyle name="20% - Accent6 7 2 4 2 2" xfId="6334" xr:uid="{E8FB8B70-1DB0-4C4A-BE0A-A28B465EBCCB}"/>
    <cellStyle name="20% - Accent6 7 2 4 3" xfId="6335" xr:uid="{AE77D09D-AD67-462D-A364-3DD789B50E26}"/>
    <cellStyle name="20% - Accent6 7 2 5" xfId="6336" xr:uid="{07B07D31-91CC-474E-857C-E8A6694D5C06}"/>
    <cellStyle name="20% - Accent6 7 2 5 2" xfId="6337" xr:uid="{69F1A50D-4D0B-4219-9733-BF4DF6222CAF}"/>
    <cellStyle name="20% - Accent6 7 2 6" xfId="6338" xr:uid="{29A9EBF6-3E23-4ECA-843E-8BB9303C7D24}"/>
    <cellStyle name="20% - Accent6 7 3" xfId="6339" xr:uid="{B41D352B-86E2-4BA4-98C4-5D67C537A943}"/>
    <cellStyle name="20% - Accent6 7 3 2" xfId="6340" xr:uid="{941BF133-6D89-4528-A2A5-3370C8514A26}"/>
    <cellStyle name="20% - Accent6 7 3 2 2" xfId="6341" xr:uid="{59F1498B-9558-431B-B471-F9EBEF13CDC2}"/>
    <cellStyle name="20% - Accent6 7 3 2 2 2" xfId="6342" xr:uid="{AE699C4C-5DFC-465E-9746-9763A67CDDF9}"/>
    <cellStyle name="20% - Accent6 7 3 2 3" xfId="6343" xr:uid="{64BAE862-F4FB-4C45-B9A8-C7E91657ECF5}"/>
    <cellStyle name="20% - Accent6 7 3 3" xfId="6344" xr:uid="{EFB65395-83D7-490F-A1FB-6F952127EDB4}"/>
    <cellStyle name="20% - Accent6 7 3 3 2" xfId="6345" xr:uid="{5738308F-B1DA-40EC-BA04-DC069CC6B1B4}"/>
    <cellStyle name="20% - Accent6 7 3 4" xfId="6346" xr:uid="{54C0C27C-C54C-4251-A6A8-AF766B84463C}"/>
    <cellStyle name="20% - Accent6 7 4" xfId="6347" xr:uid="{DAA26526-61C3-44F2-83CD-84BBB21B7F65}"/>
    <cellStyle name="20% - Accent6 7 4 2" xfId="6348" xr:uid="{D1C832C8-E361-4A91-8AE6-829AF3EA9BB6}"/>
    <cellStyle name="20% - Accent6 7 4 2 2" xfId="6349" xr:uid="{DE5C7E88-8151-4A9E-BCCA-8ED9842DE524}"/>
    <cellStyle name="20% - Accent6 7 4 2 2 2" xfId="6350" xr:uid="{9D01EEDE-7EAF-4C0E-98F1-5BD22366FDE6}"/>
    <cellStyle name="20% - Accent6 7 4 2 3" xfId="6351" xr:uid="{6A5FEDE8-4A0F-40B9-9E03-DF96D53C4DEE}"/>
    <cellStyle name="20% - Accent6 7 4 3" xfId="6352" xr:uid="{3F7F7A96-5EA0-4322-8807-A619D91F6D03}"/>
    <cellStyle name="20% - Accent6 7 4 3 2" xfId="6353" xr:uid="{52912DC8-DE86-4E6F-9740-252891CB5151}"/>
    <cellStyle name="20% - Accent6 7 4 4" xfId="6354" xr:uid="{579912F7-9FB0-4437-9DF6-57CD38977C23}"/>
    <cellStyle name="20% - Accent6 7 5" xfId="6355" xr:uid="{A8E59489-1427-4094-8AAC-E65B3319E357}"/>
    <cellStyle name="20% - Accent6 7 5 2" xfId="6356" xr:uid="{B4FC7C84-E0EF-4AB7-AF62-94650C5497F6}"/>
    <cellStyle name="20% - Accent6 7 5 2 2" xfId="6357" xr:uid="{70632C13-9EA4-4647-A5D4-3C14A7AC2531}"/>
    <cellStyle name="20% - Accent6 7 5 3" xfId="6358" xr:uid="{7FE02344-A0ED-48B6-8747-65B41422A859}"/>
    <cellStyle name="20% - Accent6 7 6" xfId="6359" xr:uid="{8A436799-29AC-40C0-808E-528AC2580B10}"/>
    <cellStyle name="20% - Accent6 7 6 2" xfId="6360" xr:uid="{ADF5AE69-AC67-4A6A-A2A4-BAE4669BDA9A}"/>
    <cellStyle name="20% - Accent6 7 7" xfId="6361" xr:uid="{BA84FC7E-1A88-4C95-BDFB-B9E46D83F024}"/>
    <cellStyle name="20% - Accent6 8" xfId="6362" xr:uid="{13573374-DE95-4310-9458-195A01EFCA70}"/>
    <cellStyle name="20% - Accent6 8 2" xfId="6363" xr:uid="{331EA80F-93BF-459D-9BBC-5EBD576260C7}"/>
    <cellStyle name="20% - Accent6 8 2 2" xfId="6364" xr:uid="{6AA71C05-2662-41DE-831C-8F46604D537C}"/>
    <cellStyle name="20% - Accent6 8 2 2 2" xfId="6365" xr:uid="{9BB73E68-A25C-4855-BB34-B0B15C5C1857}"/>
    <cellStyle name="20% - Accent6 8 2 2 2 2" xfId="6366" xr:uid="{4C137017-C7BF-4861-B8D4-CE41B020774A}"/>
    <cellStyle name="20% - Accent6 8 2 2 3" xfId="6367" xr:uid="{4FE4BFC7-172A-4286-ACD1-4AD44FD8C770}"/>
    <cellStyle name="20% - Accent6 8 2 3" xfId="6368" xr:uid="{D26C7722-CC4E-4B19-8ECE-DF4D2E94B578}"/>
    <cellStyle name="20% - Accent6 8 2 3 2" xfId="6369" xr:uid="{4CA14DA0-7A57-468A-9AB4-399DC84CBE67}"/>
    <cellStyle name="20% - Accent6 8 2 4" xfId="6370" xr:uid="{D97040AA-7FDB-432F-BAEB-897030AA0F51}"/>
    <cellStyle name="20% - Accent6 8 3" xfId="6371" xr:uid="{BC6EBF22-2488-48E2-9E28-4085C92BE310}"/>
    <cellStyle name="20% - Accent6 8 3 2" xfId="6372" xr:uid="{97276979-D153-447B-A6FF-D28E6FE0C9D2}"/>
    <cellStyle name="20% - Accent6 8 3 2 2" xfId="6373" xr:uid="{29DC7945-5B3F-40A1-8693-D4706AAA19EF}"/>
    <cellStyle name="20% - Accent6 8 3 2 2 2" xfId="6374" xr:uid="{4C4BCD58-8977-454D-BF4F-9E956EB87906}"/>
    <cellStyle name="20% - Accent6 8 3 2 3" xfId="6375" xr:uid="{52578563-2483-4CD4-804F-2B8FA972C4B9}"/>
    <cellStyle name="20% - Accent6 8 3 3" xfId="6376" xr:uid="{95F3FBFB-9C4C-4E8E-8187-0DF8B209A7BA}"/>
    <cellStyle name="20% - Accent6 8 3 3 2" xfId="6377" xr:uid="{B3B1BF72-A317-4A4A-9086-3EBEB73BECC6}"/>
    <cellStyle name="20% - Accent6 8 3 4" xfId="6378" xr:uid="{5E055AB4-0762-49C8-B448-5A24555663FB}"/>
    <cellStyle name="20% - Accent6 8 4" xfId="6379" xr:uid="{F1D3C9B0-7EB7-434A-B936-D1E44F221779}"/>
    <cellStyle name="20% - Accent6 8 4 2" xfId="6380" xr:uid="{05AF0111-04E3-4B1F-89C8-701059F9AAAA}"/>
    <cellStyle name="20% - Accent6 8 4 2 2" xfId="6381" xr:uid="{CF32BDC0-8E2B-4781-B54B-8404F1335FB1}"/>
    <cellStyle name="20% - Accent6 8 4 3" xfId="6382" xr:uid="{31004426-585F-4C6B-A48F-1EA8EE43C939}"/>
    <cellStyle name="20% - Accent6 8 5" xfId="6383" xr:uid="{7D150C2C-036F-4C9A-867D-F595C6BD187F}"/>
    <cellStyle name="20% - Accent6 8 5 2" xfId="6384" xr:uid="{01C36C94-9294-40D7-9614-7A1A17ABB261}"/>
    <cellStyle name="20% - Accent6 8 6" xfId="6385" xr:uid="{DEB4309F-E47A-42EC-A5C2-7471D19A6BB9}"/>
    <cellStyle name="20% - Accent6 9" xfId="6386" xr:uid="{2259053B-4517-4562-A92C-02A94675ED26}"/>
    <cellStyle name="20% - Accent6 9 2" xfId="6387" xr:uid="{9A798A22-8D07-4BD0-8089-A0CEE2E18C41}"/>
    <cellStyle name="20% - Accent6 9 2 2" xfId="6388" xr:uid="{8929EB7B-0B89-4392-8F8D-F3EFC9969AF0}"/>
    <cellStyle name="20% - Accent6 9 2 2 2" xfId="6389" xr:uid="{F8463EE2-5D1A-4C19-86F2-A6A4261FD7DC}"/>
    <cellStyle name="20% - Accent6 9 2 3" xfId="6390" xr:uid="{FEEC732C-7160-4733-A282-F700F80BEFEB}"/>
    <cellStyle name="20% - Accent6 9 3" xfId="6391" xr:uid="{3512FBD0-73CC-49E5-A8BE-B26618FC6DBA}"/>
    <cellStyle name="20% - Accent6 9 3 2" xfId="6392" xr:uid="{97508F39-9419-4209-9DEC-158F542F0881}"/>
    <cellStyle name="20% - Accent6 9 4" xfId="6393" xr:uid="{B5DD1912-21E6-4664-88E9-51B98E897686}"/>
    <cellStyle name="40 % - Accent1" xfId="14367" xr:uid="{FE009858-60E7-4D10-BD94-CF2ECB30543D}"/>
    <cellStyle name="40 % - Accent2" xfId="14368" xr:uid="{274798E2-AD0E-47A7-9D42-EB5564AD8798}"/>
    <cellStyle name="40 % - Accent3" xfId="14369" xr:uid="{ED99CDEB-C17E-4F66-A01E-5011EB40ECA7}"/>
    <cellStyle name="40 % - Accent4" xfId="14370" xr:uid="{FAEE484C-ED55-4E21-BEE3-AA0FF8A88EEA}"/>
    <cellStyle name="40 % - Accent5" xfId="14371" xr:uid="{59EC451B-CEB3-4E01-8B6E-E95E2996152C}"/>
    <cellStyle name="40 % - Accent6" xfId="14372" xr:uid="{9E264704-FF9B-4902-9EDA-F5ABC08AF48D}"/>
    <cellStyle name="40% - Accent1" xfId="18" builtinId="31" customBuiltin="1"/>
    <cellStyle name="40% - Accent1 10" xfId="6394" xr:uid="{2E564C43-C224-43CB-A8B7-EE5BE41182F8}"/>
    <cellStyle name="40% - Accent1 10 2" xfId="6395" xr:uid="{294FDFDF-1134-4B01-823E-B05F46B436B5}"/>
    <cellStyle name="40% - Accent1 10 2 2" xfId="6396" xr:uid="{1A0A2CA4-5DD0-4104-B187-08A162FC9136}"/>
    <cellStyle name="40% - Accent1 10 2 2 2" xfId="6397" xr:uid="{BAFA765C-91C6-4F46-BDAB-AD7BF1BCBEE9}"/>
    <cellStyle name="40% - Accent1 10 2 3" xfId="6398" xr:uid="{3DD200BD-C85C-4E31-BA08-6C29F421D9BF}"/>
    <cellStyle name="40% - Accent1 10 3" xfId="6399" xr:uid="{E7CFB854-38BF-44B2-A908-FA430EEAD94C}"/>
    <cellStyle name="40% - Accent1 10 3 2" xfId="6400" xr:uid="{E6D90759-3475-4B06-867D-1862378A30B1}"/>
    <cellStyle name="40% - Accent1 10 4" xfId="6401" xr:uid="{E20056F6-229C-4F50-A260-DF1708FD30F9}"/>
    <cellStyle name="40% - Accent1 11" xfId="6402" xr:uid="{C841F958-FA66-4686-920C-BAC5B86F8EBC}"/>
    <cellStyle name="40% - Accent1 11 2" xfId="6403" xr:uid="{69380AAB-EAED-4458-933E-3324B0442527}"/>
    <cellStyle name="40% - Accent1 11 2 2" xfId="6404" xr:uid="{AB483DB5-0284-4774-849F-43E523256A81}"/>
    <cellStyle name="40% - Accent1 11 2 2 2" xfId="6405" xr:uid="{590E082E-AEFE-479B-BFE4-42ECFC746E50}"/>
    <cellStyle name="40% - Accent1 11 2 3" xfId="6406" xr:uid="{A07B6BE8-69DB-40BC-A254-409E4ED83DBC}"/>
    <cellStyle name="40% - Accent1 11 3" xfId="6407" xr:uid="{D6DC914A-1AC5-4697-930C-2A4326EE894F}"/>
    <cellStyle name="40% - Accent1 11 3 2" xfId="6408" xr:uid="{14FC39CE-DC7F-477D-9F80-7B4C7A0FEF1B}"/>
    <cellStyle name="40% - Accent1 11 4" xfId="6409" xr:uid="{A4324B37-20B3-4A2C-A11E-9509362F5E38}"/>
    <cellStyle name="40% - Accent1 12" xfId="6410" xr:uid="{32A05044-3B67-49E5-B7FE-A4534ACDE897}"/>
    <cellStyle name="40% - Accent1 12 2" xfId="6411" xr:uid="{F8885363-F5E9-4081-BE26-E07F1A893D63}"/>
    <cellStyle name="40% - Accent1 12 2 2" xfId="6412" xr:uid="{540D97CE-993F-4A81-A3EB-C75E4538AAEB}"/>
    <cellStyle name="40% - Accent1 12 3" xfId="6413" xr:uid="{EF454D6D-E93A-4A27-A8E5-777920B89738}"/>
    <cellStyle name="40% - Accent1 13" xfId="6414" xr:uid="{BFB92CD1-8D9D-42E0-BA47-BA99DB47D27E}"/>
    <cellStyle name="40% - Accent1 13 2" xfId="6415" xr:uid="{6A76BB46-D098-4596-A302-4BE1D77A99AF}"/>
    <cellStyle name="40% - Accent1 14" xfId="6416" xr:uid="{10D62F3C-3413-4E5A-B843-B058F3CA5709}"/>
    <cellStyle name="40% - Accent1 15" xfId="6417" xr:uid="{DFEA6496-EE0A-4178-882B-A0B2494442EC}"/>
    <cellStyle name="40% - Accent1 16" xfId="6418" xr:uid="{DB4ACD76-8C0F-4A13-8250-3AF9FE21C2D8}"/>
    <cellStyle name="40% - Accent1 2" xfId="52" xr:uid="{099EC33A-494E-418B-8EC1-E60441CFDF55}"/>
    <cellStyle name="40% - Accent1 2 10" xfId="6419" xr:uid="{77A14400-06BE-4660-92AE-71A39E0C03BE}"/>
    <cellStyle name="40% - Accent1 2 10 2" xfId="6420" xr:uid="{4D2D8BB7-C326-42C6-A288-95D747307173}"/>
    <cellStyle name="40% - Accent1 2 10 2 2" xfId="6421" xr:uid="{2B5603A4-8195-4924-9E41-48A171648C75}"/>
    <cellStyle name="40% - Accent1 2 10 2 2 2" xfId="6422" xr:uid="{16554BF7-3420-459C-B35F-62BA7A9D109B}"/>
    <cellStyle name="40% - Accent1 2 10 2 3" xfId="6423" xr:uid="{F595086C-AF83-43D0-9A87-F01974534678}"/>
    <cellStyle name="40% - Accent1 2 10 3" xfId="6424" xr:uid="{8D789597-5BDC-4115-A809-9A009F15858F}"/>
    <cellStyle name="40% - Accent1 2 10 3 2" xfId="6425" xr:uid="{DB431CC3-8809-4FBC-B5A3-D858FC994402}"/>
    <cellStyle name="40% - Accent1 2 10 4" xfId="6426" xr:uid="{AEADC5E9-F66D-420E-A851-9D17EC1ACCE1}"/>
    <cellStyle name="40% - Accent1 2 11" xfId="6427" xr:uid="{DB51A01E-631C-4B0F-8389-EB72DE7279BA}"/>
    <cellStyle name="40% - Accent1 2 11 2" xfId="6428" xr:uid="{6EF70016-D82C-4466-B28C-61381AB322E3}"/>
    <cellStyle name="40% - Accent1 2 11 2 2" xfId="6429" xr:uid="{195337CC-E74D-464E-A750-7B88BFC85200}"/>
    <cellStyle name="40% - Accent1 2 11 3" xfId="6430" xr:uid="{88D10008-A3C9-4754-91F1-85368DF5DA2F}"/>
    <cellStyle name="40% - Accent1 2 12" xfId="6431" xr:uid="{37732ADD-A442-4AF0-B655-721E0BCE95ED}"/>
    <cellStyle name="40% - Accent1 2 12 2" xfId="6432" xr:uid="{A79F9407-B836-40BE-A40E-4C0E3DFA90FC}"/>
    <cellStyle name="40% - Accent1 2 13" xfId="6433" xr:uid="{267614F1-47B6-4224-AB8A-B2B57ABA67B6}"/>
    <cellStyle name="40% - Accent1 2 14" xfId="6434" xr:uid="{59AA2904-056E-42A6-B479-6A5C9393D6EC}"/>
    <cellStyle name="40% - Accent1 2 2" xfId="6435" xr:uid="{D32089EF-8E20-42DA-80C8-C0BD957B6D1B}"/>
    <cellStyle name="40% - Accent1 2 2 10" xfId="6436" xr:uid="{DAA1AF0E-76C3-406E-B590-E913FCD6B679}"/>
    <cellStyle name="40% - Accent1 2 2 10 2" xfId="6437" xr:uid="{C2F363DF-0FE1-41FC-8F7E-1CDEA425D349}"/>
    <cellStyle name="40% - Accent1 2 2 11" xfId="6438" xr:uid="{38825C66-400F-4E0B-A15F-80679BC4798D}"/>
    <cellStyle name="40% - Accent1 2 2 2" xfId="6439" xr:uid="{B3AE6BB8-E2A1-49A7-8A24-14FDA3892390}"/>
    <cellStyle name="40% - Accent1 2 2 2 2" xfId="6440" xr:uid="{D11E8EB0-44AB-4A63-B697-3523DE462BED}"/>
    <cellStyle name="40% - Accent1 2 2 2 2 2" xfId="6441" xr:uid="{C47A306D-F4CB-4337-806C-1F4D3FB9DF67}"/>
    <cellStyle name="40% - Accent1 2 2 2 2 2 2" xfId="6442" xr:uid="{B80FB8FA-BB04-44AC-B305-836064F48447}"/>
    <cellStyle name="40% - Accent1 2 2 2 2 2 2 2" xfId="6443" xr:uid="{73190627-70EE-464E-A76C-69FC9C6F8DEA}"/>
    <cellStyle name="40% - Accent1 2 2 2 2 2 2 2 2" xfId="6444" xr:uid="{FDB3C3C9-17FA-473F-97E0-7698B6463194}"/>
    <cellStyle name="40% - Accent1 2 2 2 2 2 2 3" xfId="6445" xr:uid="{0EE87908-6677-461F-A176-2B31731C88C9}"/>
    <cellStyle name="40% - Accent1 2 2 2 2 2 3" xfId="6446" xr:uid="{54CE5C36-A21D-4F6E-B436-0A735748AE77}"/>
    <cellStyle name="40% - Accent1 2 2 2 2 2 3 2" xfId="6447" xr:uid="{B67BD74C-7991-4E88-8427-21C15531026C}"/>
    <cellStyle name="40% - Accent1 2 2 2 2 2 4" xfId="6448" xr:uid="{BAE98D51-14EB-4449-8651-68A3D695EEA0}"/>
    <cellStyle name="40% - Accent1 2 2 2 2 3" xfId="6449" xr:uid="{919DBFF2-1386-4A4F-8237-7F63B982914E}"/>
    <cellStyle name="40% - Accent1 2 2 2 2 3 2" xfId="6450" xr:uid="{F1B70EAA-8C1C-4060-A595-E8FB639708A4}"/>
    <cellStyle name="40% - Accent1 2 2 2 2 3 2 2" xfId="6451" xr:uid="{63842B24-32D6-45EA-B197-A9CB26D6D8A8}"/>
    <cellStyle name="40% - Accent1 2 2 2 2 3 2 2 2" xfId="6452" xr:uid="{33D9DC93-F9B2-48C9-8C63-DA709C40FDEE}"/>
    <cellStyle name="40% - Accent1 2 2 2 2 3 2 3" xfId="6453" xr:uid="{36F1FE3B-CF5A-4D3E-AA89-D9F634A46C73}"/>
    <cellStyle name="40% - Accent1 2 2 2 2 3 3" xfId="6454" xr:uid="{E859B3BC-7061-42F0-8EBF-E10E1E6F1ED6}"/>
    <cellStyle name="40% - Accent1 2 2 2 2 3 3 2" xfId="6455" xr:uid="{16B37710-870B-478C-9998-6ACC218AE5E1}"/>
    <cellStyle name="40% - Accent1 2 2 2 2 3 4" xfId="6456" xr:uid="{0DB77799-66E0-4B11-BEEC-15D023DBB722}"/>
    <cellStyle name="40% - Accent1 2 2 2 2 4" xfId="6457" xr:uid="{8807DB9D-98EB-4012-B54F-4E750144A0B6}"/>
    <cellStyle name="40% - Accent1 2 2 2 2 4 2" xfId="6458" xr:uid="{F8FDD9CB-B55B-4E43-A06F-A49CC56C8736}"/>
    <cellStyle name="40% - Accent1 2 2 2 2 4 2 2" xfId="6459" xr:uid="{9C127597-F25A-49C1-815B-D43C930DF61B}"/>
    <cellStyle name="40% - Accent1 2 2 2 2 4 3" xfId="6460" xr:uid="{406DCC44-0151-426F-A83D-D6569CE4F840}"/>
    <cellStyle name="40% - Accent1 2 2 2 2 5" xfId="6461" xr:uid="{080F836C-B8B6-4439-B361-89495DE230CC}"/>
    <cellStyle name="40% - Accent1 2 2 2 2 5 2" xfId="6462" xr:uid="{ED9C59AC-38E3-4A4B-B627-D8F32DC8F25D}"/>
    <cellStyle name="40% - Accent1 2 2 2 2 6" xfId="6463" xr:uid="{8B95B86A-77C8-43AB-A42D-E829096A3B71}"/>
    <cellStyle name="40% - Accent1 2 2 2 3" xfId="6464" xr:uid="{21BC5960-CD6D-4C1B-A997-BB7D3A99C4D2}"/>
    <cellStyle name="40% - Accent1 2 2 2 3 2" xfId="6465" xr:uid="{BE0999B1-0D2B-4203-BB4F-AA9A8AC6774C}"/>
    <cellStyle name="40% - Accent1 2 2 2 3 2 2" xfId="6466" xr:uid="{1A0F8AB3-7164-4422-81BB-6DD56D73F783}"/>
    <cellStyle name="40% - Accent1 2 2 2 3 2 2 2" xfId="6467" xr:uid="{D9B4AF37-B0AC-4482-B408-9B57CBD56FB1}"/>
    <cellStyle name="40% - Accent1 2 2 2 3 2 3" xfId="6468" xr:uid="{C88E98F2-1999-480A-B4DD-B541229BB7BE}"/>
    <cellStyle name="40% - Accent1 2 2 2 3 3" xfId="6469" xr:uid="{1839506E-D584-4E1A-B2E7-2EC8BC7A62F1}"/>
    <cellStyle name="40% - Accent1 2 2 2 3 3 2" xfId="6470" xr:uid="{DEF5314E-0D13-49D8-9034-D0DE5F34315C}"/>
    <cellStyle name="40% - Accent1 2 2 2 3 4" xfId="6471" xr:uid="{D11B3B1C-7F0D-46AF-8D28-ECF167AED2EF}"/>
    <cellStyle name="40% - Accent1 2 2 2 4" xfId="6472" xr:uid="{CD6B789D-A7A8-4139-952A-4E59E7F469FC}"/>
    <cellStyle name="40% - Accent1 2 2 2 4 2" xfId="6473" xr:uid="{76BB7343-3DDA-4E7E-AFE9-44A537060213}"/>
    <cellStyle name="40% - Accent1 2 2 2 4 2 2" xfId="6474" xr:uid="{45E47795-ECD5-45D2-8B99-618811FCAAC3}"/>
    <cellStyle name="40% - Accent1 2 2 2 4 2 2 2" xfId="6475" xr:uid="{18A9C030-A457-4A63-8183-1A84678AF884}"/>
    <cellStyle name="40% - Accent1 2 2 2 4 2 3" xfId="6476" xr:uid="{1A6F3762-47EC-4996-8270-F40100BA7249}"/>
    <cellStyle name="40% - Accent1 2 2 2 4 3" xfId="6477" xr:uid="{3BC4C3A8-7FC2-4E43-AE47-D0AB430F7168}"/>
    <cellStyle name="40% - Accent1 2 2 2 4 3 2" xfId="6478" xr:uid="{6E04D859-9CD9-47BC-8DB5-5C1A854BB4E6}"/>
    <cellStyle name="40% - Accent1 2 2 2 4 4" xfId="6479" xr:uid="{E1AB5A1D-B5C6-4BEF-A1AB-0DBA52E05C48}"/>
    <cellStyle name="40% - Accent1 2 2 2 5" xfId="6480" xr:uid="{B68C3941-5BE7-4DA2-89CE-8555C36172FA}"/>
    <cellStyle name="40% - Accent1 2 2 2 5 2" xfId="6481" xr:uid="{C131CA41-F883-41D6-BA22-11879AD00364}"/>
    <cellStyle name="40% - Accent1 2 2 2 5 2 2" xfId="6482" xr:uid="{9D30739B-4CAB-4B71-809D-C6862A1DB0D0}"/>
    <cellStyle name="40% - Accent1 2 2 2 5 2 2 2" xfId="6483" xr:uid="{EFA7D0D0-2C80-40D5-AEE3-549CEAE27EBC}"/>
    <cellStyle name="40% - Accent1 2 2 2 5 2 3" xfId="6484" xr:uid="{B2B47435-13C5-4368-B0D0-8C97A755E22E}"/>
    <cellStyle name="40% - Accent1 2 2 2 5 3" xfId="6485" xr:uid="{795FAA0F-9FA1-4A01-BD2B-33ADADD576F8}"/>
    <cellStyle name="40% - Accent1 2 2 2 5 3 2" xfId="6486" xr:uid="{A1C45921-77F8-469A-8D71-F80C0016F1C5}"/>
    <cellStyle name="40% - Accent1 2 2 2 5 4" xfId="6487" xr:uid="{3947A7B8-C237-448D-8DB9-64C6C9CCA85F}"/>
    <cellStyle name="40% - Accent1 2 2 2 6" xfId="6488" xr:uid="{2C97F7E2-8FB3-45FE-B290-5D078A70AE24}"/>
    <cellStyle name="40% - Accent1 2 2 2 6 2" xfId="6489" xr:uid="{F9B8C6A1-848A-46A0-95C6-2A7D8FDBAFBA}"/>
    <cellStyle name="40% - Accent1 2 2 2 6 2 2" xfId="6490" xr:uid="{CFBB1C35-486F-4B0B-8121-42E2855ACBE8}"/>
    <cellStyle name="40% - Accent1 2 2 2 6 2 2 2" xfId="6491" xr:uid="{435D6E5C-B483-47CD-B7B8-CEA955353985}"/>
    <cellStyle name="40% - Accent1 2 2 2 6 2 3" xfId="6492" xr:uid="{3CFAA6CC-A515-4907-A431-85B79CB5C7C0}"/>
    <cellStyle name="40% - Accent1 2 2 2 6 3" xfId="6493" xr:uid="{E0A42A19-8B2B-4DD8-8CDA-B80D2D323308}"/>
    <cellStyle name="40% - Accent1 2 2 2 6 3 2" xfId="6494" xr:uid="{DCA1FCB3-F0DF-48AA-B3E8-B5D3ABCC0CA2}"/>
    <cellStyle name="40% - Accent1 2 2 2 6 4" xfId="6495" xr:uid="{8B166D86-BDC2-4EEF-B83C-91D04105EA36}"/>
    <cellStyle name="40% - Accent1 2 2 2 7" xfId="6496" xr:uid="{F2E0F376-201E-4936-A9A4-929AAFF2D7FC}"/>
    <cellStyle name="40% - Accent1 2 2 2 7 2" xfId="6497" xr:uid="{1CF2405F-AC22-44D1-A45A-A803273753F5}"/>
    <cellStyle name="40% - Accent1 2 2 2 7 2 2" xfId="6498" xr:uid="{DE96BF59-BCCA-4446-A808-56F7C291772C}"/>
    <cellStyle name="40% - Accent1 2 2 2 7 3" xfId="6499" xr:uid="{177A56FA-D6A7-470A-A42C-E83D45360E92}"/>
    <cellStyle name="40% - Accent1 2 2 2 8" xfId="6500" xr:uid="{3032AD1C-8B5A-4056-B8D0-9ECCF31B1A75}"/>
    <cellStyle name="40% - Accent1 2 2 2 8 2" xfId="6501" xr:uid="{ADC28ADB-6D06-4F1B-9F0F-604D119DD43B}"/>
    <cellStyle name="40% - Accent1 2 2 2 9" xfId="6502" xr:uid="{08A1939B-26EF-448F-9706-EF8BA963F41A}"/>
    <cellStyle name="40% - Accent1 2 2 3" xfId="6503" xr:uid="{26DB97AC-FE23-4C75-8E5A-88F48FF0AFAE}"/>
    <cellStyle name="40% - Accent1 2 2 3 2" xfId="6504" xr:uid="{0D405513-66B9-4841-A282-AEEBEE07D773}"/>
    <cellStyle name="40% - Accent1 2 2 3 2 2" xfId="6505" xr:uid="{C5AF970D-A7B6-4478-9A8A-F31D7C341A11}"/>
    <cellStyle name="40% - Accent1 2 2 3 2 2 2" xfId="6506" xr:uid="{526BA6F9-C9FC-4DE4-98B4-C4B48ED3BE4C}"/>
    <cellStyle name="40% - Accent1 2 2 3 2 2 2 2" xfId="6507" xr:uid="{22413E58-777D-4388-95D7-775052F80E99}"/>
    <cellStyle name="40% - Accent1 2 2 3 2 2 2 2 2" xfId="6508" xr:uid="{B4148FFE-93CB-4B3D-8B39-03874F4BD4F3}"/>
    <cellStyle name="40% - Accent1 2 2 3 2 2 2 3" xfId="6509" xr:uid="{57AD2843-1D33-4E03-A88C-D97CECF413C9}"/>
    <cellStyle name="40% - Accent1 2 2 3 2 2 3" xfId="6510" xr:uid="{2CE88B12-6B6A-49F7-884D-71654234FDF3}"/>
    <cellStyle name="40% - Accent1 2 2 3 2 2 3 2" xfId="6511" xr:uid="{50B5D5B9-8D73-435C-A540-68E544E06B14}"/>
    <cellStyle name="40% - Accent1 2 2 3 2 2 4" xfId="6512" xr:uid="{9BA9564D-78CF-4B7C-8355-42F8DFF95DB8}"/>
    <cellStyle name="40% - Accent1 2 2 3 2 3" xfId="6513" xr:uid="{B2487150-F72D-428B-9D1D-C4B63E95C7B2}"/>
    <cellStyle name="40% - Accent1 2 2 3 2 3 2" xfId="6514" xr:uid="{6D15D848-FE50-4C58-985B-9324861FF5D8}"/>
    <cellStyle name="40% - Accent1 2 2 3 2 3 2 2" xfId="6515" xr:uid="{40DD3B48-6D48-4496-9409-E6B3D2895599}"/>
    <cellStyle name="40% - Accent1 2 2 3 2 3 2 2 2" xfId="6516" xr:uid="{610B0267-9DC1-49A1-A55D-F42754B643ED}"/>
    <cellStyle name="40% - Accent1 2 2 3 2 3 2 3" xfId="6517" xr:uid="{9BBB17AD-8895-4ED6-9DF8-B388E15CE70D}"/>
    <cellStyle name="40% - Accent1 2 2 3 2 3 3" xfId="6518" xr:uid="{D46D4817-B14B-488C-BB96-587F05AD9F92}"/>
    <cellStyle name="40% - Accent1 2 2 3 2 3 3 2" xfId="6519" xr:uid="{48890104-52D5-4C31-B9DF-04C01D257417}"/>
    <cellStyle name="40% - Accent1 2 2 3 2 3 4" xfId="6520" xr:uid="{633A0724-2350-40FC-A25C-8E9EB3748510}"/>
    <cellStyle name="40% - Accent1 2 2 3 2 4" xfId="6521" xr:uid="{308F72E4-99C0-4A78-806A-D6A992800154}"/>
    <cellStyle name="40% - Accent1 2 2 3 2 4 2" xfId="6522" xr:uid="{F42B0453-DC6E-40D1-9F68-1D61BB66D916}"/>
    <cellStyle name="40% - Accent1 2 2 3 2 4 2 2" xfId="6523" xr:uid="{7F43BB4D-1CDA-4BC4-8F51-C18BD3D7F20B}"/>
    <cellStyle name="40% - Accent1 2 2 3 2 4 3" xfId="6524" xr:uid="{02836CB5-067F-4F00-AAD4-B0B2FFD37A55}"/>
    <cellStyle name="40% - Accent1 2 2 3 2 5" xfId="6525" xr:uid="{12A77F83-6463-4FC1-BEC6-979CC6BC3121}"/>
    <cellStyle name="40% - Accent1 2 2 3 2 5 2" xfId="6526" xr:uid="{ADC4735C-6974-4C5A-BA92-458F4248F89C}"/>
    <cellStyle name="40% - Accent1 2 2 3 2 6" xfId="6527" xr:uid="{4BF8AD72-1154-43BB-B5A7-2D75CAF73CD8}"/>
    <cellStyle name="40% - Accent1 2 2 3 3" xfId="6528" xr:uid="{E968711C-04FC-4B63-8BEC-4ADB7D04F969}"/>
    <cellStyle name="40% - Accent1 2 2 3 3 2" xfId="6529" xr:uid="{44EB2AB7-11EC-4363-8BEA-D8514D1999A0}"/>
    <cellStyle name="40% - Accent1 2 2 3 3 2 2" xfId="6530" xr:uid="{CFFE991C-B302-4DB8-9FEC-F87D35778A0E}"/>
    <cellStyle name="40% - Accent1 2 2 3 3 2 2 2" xfId="6531" xr:uid="{5655C416-86E6-4EBF-A1B3-D5F2859A09CF}"/>
    <cellStyle name="40% - Accent1 2 2 3 3 2 3" xfId="6532" xr:uid="{E00D33D1-86C5-45D7-9526-CFBB9A6B2AE1}"/>
    <cellStyle name="40% - Accent1 2 2 3 3 3" xfId="6533" xr:uid="{87186749-2043-4C20-A2BF-FFBB69C7AB94}"/>
    <cellStyle name="40% - Accent1 2 2 3 3 3 2" xfId="6534" xr:uid="{DAC03BF2-FA8E-4B6E-A066-50B23C87E334}"/>
    <cellStyle name="40% - Accent1 2 2 3 3 4" xfId="6535" xr:uid="{F61AAF89-463F-4CD8-8EDC-3AAD1B63BD4E}"/>
    <cellStyle name="40% - Accent1 2 2 3 4" xfId="6536" xr:uid="{99E6A4D2-1ED9-4286-A72B-1DF238BF0C9D}"/>
    <cellStyle name="40% - Accent1 2 2 3 4 2" xfId="6537" xr:uid="{3BE51C93-AE86-47C2-9F27-2B0F0BF5A760}"/>
    <cellStyle name="40% - Accent1 2 2 3 4 2 2" xfId="6538" xr:uid="{94A4D24D-7507-43EE-9D3C-9AB965026943}"/>
    <cellStyle name="40% - Accent1 2 2 3 4 2 2 2" xfId="6539" xr:uid="{7BA8867F-660A-4854-AC00-1E3B48C83BF1}"/>
    <cellStyle name="40% - Accent1 2 2 3 4 2 3" xfId="6540" xr:uid="{321264CF-AAF9-47DC-8E23-D951D061648E}"/>
    <cellStyle name="40% - Accent1 2 2 3 4 3" xfId="6541" xr:uid="{783EAFC6-1BD6-43A4-A74C-7F6D1812D3E1}"/>
    <cellStyle name="40% - Accent1 2 2 3 4 3 2" xfId="6542" xr:uid="{7C6DD939-6ECD-4CE9-8C66-676E9083DBC4}"/>
    <cellStyle name="40% - Accent1 2 2 3 4 4" xfId="6543" xr:uid="{CD4DC3B2-7E72-4B7A-9D85-7D812BE1FFDC}"/>
    <cellStyle name="40% - Accent1 2 2 3 5" xfId="6544" xr:uid="{6618CAD4-7B59-47DE-BF82-7BFEFFFEB634}"/>
    <cellStyle name="40% - Accent1 2 2 3 5 2" xfId="6545" xr:uid="{6DA221EC-8B33-4535-A7FD-CCFC3601E160}"/>
    <cellStyle name="40% - Accent1 2 2 3 5 2 2" xfId="6546" xr:uid="{43126B52-0049-43D8-9F3B-33B66E4C5555}"/>
    <cellStyle name="40% - Accent1 2 2 3 5 3" xfId="6547" xr:uid="{FE6AA48C-8C86-4E11-847A-A4B10F78120D}"/>
    <cellStyle name="40% - Accent1 2 2 3 6" xfId="6548" xr:uid="{EEC547DD-534A-44EB-BC4B-7FCD7210301F}"/>
    <cellStyle name="40% - Accent1 2 2 3 6 2" xfId="6549" xr:uid="{BAE18628-6592-48AF-B12E-91715C469DBD}"/>
    <cellStyle name="40% - Accent1 2 2 3 7" xfId="6550" xr:uid="{30807C8F-9A85-4D2B-BB56-AD03B53574DC}"/>
    <cellStyle name="40% - Accent1 2 2 4" xfId="6551" xr:uid="{04EE1EDE-369B-4397-B5F7-3A1710320CF9}"/>
    <cellStyle name="40% - Accent1 2 2 4 2" xfId="6552" xr:uid="{E3879016-EF67-457C-9F12-8EEA99040BC2}"/>
    <cellStyle name="40% - Accent1 2 2 4 2 2" xfId="6553" xr:uid="{6F9D2D0B-0750-4D29-8883-30FC42A4C0EC}"/>
    <cellStyle name="40% - Accent1 2 2 4 2 2 2" xfId="6554" xr:uid="{88F66207-6E89-4EE9-9B24-3B5159C5F3AB}"/>
    <cellStyle name="40% - Accent1 2 2 4 2 2 2 2" xfId="6555" xr:uid="{6F4240E3-75AB-454C-B946-D5FFC7F7C058}"/>
    <cellStyle name="40% - Accent1 2 2 4 2 2 3" xfId="6556" xr:uid="{29C2AC56-DC29-4B5C-9714-3F8E6BA59DC0}"/>
    <cellStyle name="40% - Accent1 2 2 4 2 3" xfId="6557" xr:uid="{57AFE349-C6E3-4C5E-89D7-5B879A521D73}"/>
    <cellStyle name="40% - Accent1 2 2 4 2 3 2" xfId="6558" xr:uid="{7755D2DB-9B78-44EA-A3F7-9B7B4601E8F6}"/>
    <cellStyle name="40% - Accent1 2 2 4 2 4" xfId="6559" xr:uid="{E9499A7C-7E99-402C-8413-97B5DCC743AA}"/>
    <cellStyle name="40% - Accent1 2 2 4 3" xfId="6560" xr:uid="{4AAA68F7-78AB-4D6F-93FC-50D07F40A461}"/>
    <cellStyle name="40% - Accent1 2 2 4 3 2" xfId="6561" xr:uid="{95996E44-8234-47BE-BF00-ADD9DC6C18E4}"/>
    <cellStyle name="40% - Accent1 2 2 4 3 2 2" xfId="6562" xr:uid="{C2B9BAC1-8373-44A8-A1C8-28C8471180C2}"/>
    <cellStyle name="40% - Accent1 2 2 4 3 2 2 2" xfId="6563" xr:uid="{7A7ACA16-7AC6-464B-863D-3FB5F337766B}"/>
    <cellStyle name="40% - Accent1 2 2 4 3 2 3" xfId="6564" xr:uid="{F38EB4B8-B12C-4E36-A2C5-B49742AD76BA}"/>
    <cellStyle name="40% - Accent1 2 2 4 3 3" xfId="6565" xr:uid="{CE107540-FD8A-4908-B1F1-639823D43541}"/>
    <cellStyle name="40% - Accent1 2 2 4 3 3 2" xfId="6566" xr:uid="{061C3BD7-C6C4-4B49-8332-0D518B83ED9A}"/>
    <cellStyle name="40% - Accent1 2 2 4 3 4" xfId="6567" xr:uid="{D605F618-D464-4769-B208-CE9F4DE49302}"/>
    <cellStyle name="40% - Accent1 2 2 4 4" xfId="6568" xr:uid="{DCA04B02-F6B0-4A9A-8821-9B74F9701225}"/>
    <cellStyle name="40% - Accent1 2 2 4 4 2" xfId="6569" xr:uid="{26FD7C8B-7247-448C-B9C4-2485EA056677}"/>
    <cellStyle name="40% - Accent1 2 2 4 4 2 2" xfId="6570" xr:uid="{716FA2DB-8546-4B13-B5AE-EFCAE118EBC9}"/>
    <cellStyle name="40% - Accent1 2 2 4 4 3" xfId="6571" xr:uid="{5C653C40-81B6-4395-B3C6-19D2609A00A8}"/>
    <cellStyle name="40% - Accent1 2 2 4 5" xfId="6572" xr:uid="{F293770E-2F66-4140-8BFB-DB66C153E194}"/>
    <cellStyle name="40% - Accent1 2 2 4 5 2" xfId="6573" xr:uid="{7AF2B626-2F53-4A39-A6EA-838093A44F8E}"/>
    <cellStyle name="40% - Accent1 2 2 4 6" xfId="6574" xr:uid="{69DCB572-9923-4BE2-A9F1-C2B9BEB195DF}"/>
    <cellStyle name="40% - Accent1 2 2 5" xfId="6575" xr:uid="{E77CD89C-3F68-4A57-9C58-F690FB998A4F}"/>
    <cellStyle name="40% - Accent1 2 2 5 2" xfId="6576" xr:uid="{CD863D53-9203-473B-AB4F-66676C3F3481}"/>
    <cellStyle name="40% - Accent1 2 2 5 2 2" xfId="6577" xr:uid="{F87766DA-9269-41C2-B039-5D102B255AFA}"/>
    <cellStyle name="40% - Accent1 2 2 5 2 2 2" xfId="6578" xr:uid="{EDA4D4FB-C071-4AEA-8930-C049B391FD37}"/>
    <cellStyle name="40% - Accent1 2 2 5 2 3" xfId="6579" xr:uid="{F0DA7320-E96C-4A5C-9173-6E022B252908}"/>
    <cellStyle name="40% - Accent1 2 2 5 3" xfId="6580" xr:uid="{FF7525BB-E286-416C-A1BF-27BDD402C971}"/>
    <cellStyle name="40% - Accent1 2 2 5 3 2" xfId="6581" xr:uid="{192F6646-36C4-408E-A1B6-94C2EEEABBA2}"/>
    <cellStyle name="40% - Accent1 2 2 5 4" xfId="6582" xr:uid="{B80AC7DC-25AC-4433-9C76-7DE14F699946}"/>
    <cellStyle name="40% - Accent1 2 2 6" xfId="6583" xr:uid="{47182147-18A7-4175-878F-43961E37ED5F}"/>
    <cellStyle name="40% - Accent1 2 2 6 2" xfId="6584" xr:uid="{0E627B93-E9A6-4729-8FA7-5500B09712B3}"/>
    <cellStyle name="40% - Accent1 2 2 6 2 2" xfId="6585" xr:uid="{FB2AD220-16DE-4245-85C4-1D4E418EF05F}"/>
    <cellStyle name="40% - Accent1 2 2 6 2 2 2" xfId="6586" xr:uid="{3CF043D2-363F-424F-BAF9-33C865B1BDF0}"/>
    <cellStyle name="40% - Accent1 2 2 6 2 3" xfId="6587" xr:uid="{6F870FA3-4BB5-4698-B907-F1AC2DDCEEE0}"/>
    <cellStyle name="40% - Accent1 2 2 6 3" xfId="6588" xr:uid="{5D54EC43-2202-4F23-9309-CEE9F17893D6}"/>
    <cellStyle name="40% - Accent1 2 2 6 3 2" xfId="6589" xr:uid="{CFDDD156-5EA4-4EEC-ACBB-1ED83C0452AE}"/>
    <cellStyle name="40% - Accent1 2 2 6 4" xfId="6590" xr:uid="{B1D7816E-1915-4BF7-9D6D-028229DD38E8}"/>
    <cellStyle name="40% - Accent1 2 2 7" xfId="6591" xr:uid="{018DF0F0-6278-4187-BFEC-E9BAD62F76D8}"/>
    <cellStyle name="40% - Accent1 2 2 7 2" xfId="6592" xr:uid="{C53F32D1-A2D5-46D1-A8D7-D9953C467414}"/>
    <cellStyle name="40% - Accent1 2 2 7 2 2" xfId="6593" xr:uid="{346BBF8C-E4FF-4198-A046-EE8E03628D74}"/>
    <cellStyle name="40% - Accent1 2 2 7 2 2 2" xfId="6594" xr:uid="{F808C106-129B-4C51-B7CB-E34DB20D1A33}"/>
    <cellStyle name="40% - Accent1 2 2 7 2 3" xfId="6595" xr:uid="{E0E01EA6-2881-4BA9-940B-E4E1CCDCD959}"/>
    <cellStyle name="40% - Accent1 2 2 7 3" xfId="6596" xr:uid="{DAC33DF9-002B-482B-BD6B-3889A5272943}"/>
    <cellStyle name="40% - Accent1 2 2 7 3 2" xfId="6597" xr:uid="{73A93210-8B98-4071-B76C-A878C6A7F8DF}"/>
    <cellStyle name="40% - Accent1 2 2 7 4" xfId="6598" xr:uid="{08580702-946C-4747-82D8-6107EDD69856}"/>
    <cellStyle name="40% - Accent1 2 2 8" xfId="6599" xr:uid="{4B684A69-976E-42A8-B1C8-27C537E1BB09}"/>
    <cellStyle name="40% - Accent1 2 2 8 2" xfId="6600" xr:uid="{67EBDB4B-79F0-41D6-8018-6A543527BAC1}"/>
    <cellStyle name="40% - Accent1 2 2 8 2 2" xfId="6601" xr:uid="{CD6DBA05-71EF-4315-8C61-89C8F46E4E61}"/>
    <cellStyle name="40% - Accent1 2 2 8 2 2 2" xfId="6602" xr:uid="{BB00A762-7A4E-43AC-82FB-EA538D23BF0E}"/>
    <cellStyle name="40% - Accent1 2 2 8 2 3" xfId="6603" xr:uid="{5FD63A6B-28EF-4649-A9D1-DE653F64C2B0}"/>
    <cellStyle name="40% - Accent1 2 2 8 3" xfId="6604" xr:uid="{8EFE063D-2134-4B46-B02B-6757A15CC79B}"/>
    <cellStyle name="40% - Accent1 2 2 8 3 2" xfId="6605" xr:uid="{1F07EAEB-2593-4205-BFF4-DFA24B951F04}"/>
    <cellStyle name="40% - Accent1 2 2 8 4" xfId="6606" xr:uid="{FFB21762-0665-461D-9A25-C48D9D43365C}"/>
    <cellStyle name="40% - Accent1 2 2 9" xfId="6607" xr:uid="{2BD44468-A608-4116-8A38-E12F216AD991}"/>
    <cellStyle name="40% - Accent1 2 2 9 2" xfId="6608" xr:uid="{B94111D6-2ED4-4E71-9F61-9EF4370B9661}"/>
    <cellStyle name="40% - Accent1 2 2 9 2 2" xfId="6609" xr:uid="{1ACC9CB1-1E7D-489C-8BD6-144A766BF499}"/>
    <cellStyle name="40% - Accent1 2 2 9 3" xfId="6610" xr:uid="{0A717650-EEB7-4AEE-AB54-DE018881B275}"/>
    <cellStyle name="40% - Accent1 2 3" xfId="6611" xr:uid="{BDBC0110-7FD1-4D09-B3C4-4E39985E10DF}"/>
    <cellStyle name="40% - Accent1 2 3 10" xfId="6612" xr:uid="{2053DD23-37F2-4C0C-8EE6-3F86042767FA}"/>
    <cellStyle name="40% - Accent1 2 3 10 2" xfId="6613" xr:uid="{033D3646-CA17-4855-ABFA-84D0E4D2D38A}"/>
    <cellStyle name="40% - Accent1 2 3 11" xfId="6614" xr:uid="{EDEEE257-6E94-48A6-85D6-D931EA2F0001}"/>
    <cellStyle name="40% - Accent1 2 3 2" xfId="6615" xr:uid="{EDE6F81A-E571-4D39-8AA0-866D78077563}"/>
    <cellStyle name="40% - Accent1 2 3 2 2" xfId="6616" xr:uid="{D5DD9F8F-4588-4FD8-8FC1-595EFB5647E6}"/>
    <cellStyle name="40% - Accent1 2 3 2 2 2" xfId="6617" xr:uid="{49809CB0-5C1B-415E-88E3-0CE70A220BD7}"/>
    <cellStyle name="40% - Accent1 2 3 2 2 2 2" xfId="6618" xr:uid="{EFCFA567-6552-4719-AAF6-C73E79278061}"/>
    <cellStyle name="40% - Accent1 2 3 2 2 2 2 2" xfId="6619" xr:uid="{15FA9819-EE75-4D78-8782-2CAB4AB1E1DA}"/>
    <cellStyle name="40% - Accent1 2 3 2 2 2 2 2 2" xfId="6620" xr:uid="{CF335C4E-1E4A-4133-9226-19D10475D6D7}"/>
    <cellStyle name="40% - Accent1 2 3 2 2 2 2 3" xfId="6621" xr:uid="{6FB0D393-212D-4843-99DA-E1502DB97EC2}"/>
    <cellStyle name="40% - Accent1 2 3 2 2 2 3" xfId="6622" xr:uid="{E980CC51-F95C-405A-8980-3B80761C04F7}"/>
    <cellStyle name="40% - Accent1 2 3 2 2 2 3 2" xfId="6623" xr:uid="{AFE42409-F093-4562-9658-D94E780CB43C}"/>
    <cellStyle name="40% - Accent1 2 3 2 2 2 4" xfId="6624" xr:uid="{0ED1ECA8-5AEF-427C-A0FB-B634ADE29AC1}"/>
    <cellStyle name="40% - Accent1 2 3 2 2 3" xfId="6625" xr:uid="{40920FB3-4D30-493A-B84A-14D5BEAE513D}"/>
    <cellStyle name="40% - Accent1 2 3 2 2 3 2" xfId="6626" xr:uid="{D2301674-FF93-41E4-BA98-0FBE832C4C44}"/>
    <cellStyle name="40% - Accent1 2 3 2 2 3 2 2" xfId="6627" xr:uid="{B579DBB4-7C72-4F80-93F1-DE0670E85DDF}"/>
    <cellStyle name="40% - Accent1 2 3 2 2 3 2 2 2" xfId="6628" xr:uid="{F8DBF41A-B0BB-48C0-8C15-3C0C8C6B6F9A}"/>
    <cellStyle name="40% - Accent1 2 3 2 2 3 2 3" xfId="6629" xr:uid="{701D2EAA-1005-4597-AD93-1E2F93B42E87}"/>
    <cellStyle name="40% - Accent1 2 3 2 2 3 3" xfId="6630" xr:uid="{DC42E549-A624-468C-9A4B-F3FDE4E8AD9D}"/>
    <cellStyle name="40% - Accent1 2 3 2 2 3 3 2" xfId="6631" xr:uid="{787EF3DC-EE19-4F53-9472-42420CC34F80}"/>
    <cellStyle name="40% - Accent1 2 3 2 2 3 4" xfId="6632" xr:uid="{0A5508AC-227A-4544-BF94-AE009C7955A0}"/>
    <cellStyle name="40% - Accent1 2 3 2 2 4" xfId="6633" xr:uid="{8EDCD3C4-98D1-4F18-8FB5-0C5FC0BFE6B4}"/>
    <cellStyle name="40% - Accent1 2 3 2 2 4 2" xfId="6634" xr:uid="{94FB70BA-462E-4B18-9745-7A031F7E9E9F}"/>
    <cellStyle name="40% - Accent1 2 3 2 2 4 2 2" xfId="6635" xr:uid="{DFA74828-06B2-4BDE-BCF8-ABE27C0F06A4}"/>
    <cellStyle name="40% - Accent1 2 3 2 2 4 3" xfId="6636" xr:uid="{1B178BEB-1AFC-4084-B6A6-6E54865F4399}"/>
    <cellStyle name="40% - Accent1 2 3 2 2 5" xfId="6637" xr:uid="{6EDE6979-A2EC-40D6-8CFC-C48ED1F78AD0}"/>
    <cellStyle name="40% - Accent1 2 3 2 2 5 2" xfId="6638" xr:uid="{7CEC8367-15E3-4B31-AE7D-BAD880E0B56A}"/>
    <cellStyle name="40% - Accent1 2 3 2 2 6" xfId="6639" xr:uid="{6C2228AB-6089-427E-B9B5-AA08994C2DB5}"/>
    <cellStyle name="40% - Accent1 2 3 2 3" xfId="6640" xr:uid="{4CA4444B-B746-4A3A-B5E4-899008A36E36}"/>
    <cellStyle name="40% - Accent1 2 3 2 3 2" xfId="6641" xr:uid="{542409FE-B1CE-44D0-9DBC-7C198E3C4F02}"/>
    <cellStyle name="40% - Accent1 2 3 2 3 2 2" xfId="6642" xr:uid="{8874A3FE-BA3C-48B3-ABAA-3D878ED06B9C}"/>
    <cellStyle name="40% - Accent1 2 3 2 3 2 2 2" xfId="6643" xr:uid="{E8F31C33-BD52-4A9B-9448-540024E48950}"/>
    <cellStyle name="40% - Accent1 2 3 2 3 2 3" xfId="6644" xr:uid="{BD800E53-946E-4DC2-AD4E-25F72C983A68}"/>
    <cellStyle name="40% - Accent1 2 3 2 3 3" xfId="6645" xr:uid="{DF7D8E32-B1D0-47E4-8D2A-C0290FCF2E14}"/>
    <cellStyle name="40% - Accent1 2 3 2 3 3 2" xfId="6646" xr:uid="{0D1BF32E-ADF1-4CC7-9142-6E3B3A0BFFEC}"/>
    <cellStyle name="40% - Accent1 2 3 2 3 4" xfId="6647" xr:uid="{AA7381B3-A118-4B09-A0FE-10734849325E}"/>
    <cellStyle name="40% - Accent1 2 3 2 4" xfId="6648" xr:uid="{E672E8E3-5C6E-474F-A883-B874D1947D66}"/>
    <cellStyle name="40% - Accent1 2 3 2 4 2" xfId="6649" xr:uid="{5163A625-715C-4AE0-9B9C-6FC53ABFAC64}"/>
    <cellStyle name="40% - Accent1 2 3 2 4 2 2" xfId="6650" xr:uid="{07AEA3FB-FEF4-49FC-AC1D-9C9B40CB33D4}"/>
    <cellStyle name="40% - Accent1 2 3 2 4 2 2 2" xfId="6651" xr:uid="{FCFD8A08-187A-4CDD-8F34-554FE765F419}"/>
    <cellStyle name="40% - Accent1 2 3 2 4 2 3" xfId="6652" xr:uid="{E199887D-E4EF-4CB8-87AC-8CAFA532FA63}"/>
    <cellStyle name="40% - Accent1 2 3 2 4 3" xfId="6653" xr:uid="{2049D16D-4EEC-4AD1-BEDB-3F1320854741}"/>
    <cellStyle name="40% - Accent1 2 3 2 4 3 2" xfId="6654" xr:uid="{B083CBB9-D114-4DCC-8BCC-F50AEA823192}"/>
    <cellStyle name="40% - Accent1 2 3 2 4 4" xfId="6655" xr:uid="{7A73F056-D4D5-4D07-9A92-B25AB45F9EFB}"/>
    <cellStyle name="40% - Accent1 2 3 2 5" xfId="6656" xr:uid="{56559EF5-2788-42EB-9269-51238149DEF1}"/>
    <cellStyle name="40% - Accent1 2 3 2 5 2" xfId="6657" xr:uid="{4DAAF412-10B4-4090-99D8-52FB544208A9}"/>
    <cellStyle name="40% - Accent1 2 3 2 5 2 2" xfId="6658" xr:uid="{1FD0AA4C-89AD-4EBD-9CA7-118FAD8F9C8A}"/>
    <cellStyle name="40% - Accent1 2 3 2 5 2 2 2" xfId="6659" xr:uid="{75855800-F71A-4209-A156-C56FD9C56884}"/>
    <cellStyle name="40% - Accent1 2 3 2 5 2 3" xfId="6660" xr:uid="{C883F8B7-DABD-412F-8D72-A03A5B5476D8}"/>
    <cellStyle name="40% - Accent1 2 3 2 5 3" xfId="6661" xr:uid="{78C549F5-4CA9-4FF8-9ADA-E598CBF0E0A4}"/>
    <cellStyle name="40% - Accent1 2 3 2 5 3 2" xfId="6662" xr:uid="{64144D9A-7F8D-499A-9015-D1B6EDEE0E3B}"/>
    <cellStyle name="40% - Accent1 2 3 2 5 4" xfId="6663" xr:uid="{6A0361B6-732F-47B4-88B3-44ABA10E7C96}"/>
    <cellStyle name="40% - Accent1 2 3 2 6" xfId="6664" xr:uid="{2C7019D2-52E0-4880-8DB2-F5952F598B7B}"/>
    <cellStyle name="40% - Accent1 2 3 2 6 2" xfId="6665" xr:uid="{A7BF2019-2494-48A0-9123-736795C214B2}"/>
    <cellStyle name="40% - Accent1 2 3 2 6 2 2" xfId="6666" xr:uid="{8D9D4BF1-3AD1-4631-BC08-DC4D95549687}"/>
    <cellStyle name="40% - Accent1 2 3 2 6 2 2 2" xfId="6667" xr:uid="{19B275B0-AC08-4CBB-A1AF-E808EFC2C224}"/>
    <cellStyle name="40% - Accent1 2 3 2 6 2 3" xfId="6668" xr:uid="{1806EC44-20E8-45C6-8D18-60A2573537C4}"/>
    <cellStyle name="40% - Accent1 2 3 2 6 3" xfId="6669" xr:uid="{41CAD50B-66F2-462B-A10E-3ECB0B665902}"/>
    <cellStyle name="40% - Accent1 2 3 2 6 3 2" xfId="6670" xr:uid="{CBCB399E-5470-442C-AB40-37CAF263C7E7}"/>
    <cellStyle name="40% - Accent1 2 3 2 6 4" xfId="6671" xr:uid="{AD55C7F0-ED4C-49F4-9D85-C807D8C675A4}"/>
    <cellStyle name="40% - Accent1 2 3 2 7" xfId="6672" xr:uid="{6C599B56-1DAC-416B-A27E-EF42FF2347C8}"/>
    <cellStyle name="40% - Accent1 2 3 2 7 2" xfId="6673" xr:uid="{252CA956-85B0-41BA-BE0F-2711A6F9FE31}"/>
    <cellStyle name="40% - Accent1 2 3 2 7 2 2" xfId="6674" xr:uid="{FDC47946-8531-47F6-B062-DFB100D207B1}"/>
    <cellStyle name="40% - Accent1 2 3 2 7 3" xfId="6675" xr:uid="{D732F651-14A5-46FE-9F88-DA7F57F9C1AD}"/>
    <cellStyle name="40% - Accent1 2 3 2 8" xfId="6676" xr:uid="{DFBA22DB-80B1-4936-B8D2-421C1561C657}"/>
    <cellStyle name="40% - Accent1 2 3 2 8 2" xfId="6677" xr:uid="{3A07E0A2-593C-4EE4-8CE1-FE2B00FFFE74}"/>
    <cellStyle name="40% - Accent1 2 3 2 9" xfId="6678" xr:uid="{53A3C65D-8564-4DB0-A3DB-B010A671698D}"/>
    <cellStyle name="40% - Accent1 2 3 3" xfId="6679" xr:uid="{7010DB4E-EC27-466C-A808-3B5A984BF6B8}"/>
    <cellStyle name="40% - Accent1 2 3 3 2" xfId="6680" xr:uid="{1DA399C7-A03F-41F1-AFC9-897D1CE9EDD3}"/>
    <cellStyle name="40% - Accent1 2 3 3 2 2" xfId="6681" xr:uid="{B9345F28-C301-4947-9A4C-0EF0D447A25E}"/>
    <cellStyle name="40% - Accent1 2 3 3 2 2 2" xfId="6682" xr:uid="{CFEC8462-102E-4CAC-B137-12F3533BFDFD}"/>
    <cellStyle name="40% - Accent1 2 3 3 2 2 2 2" xfId="6683" xr:uid="{39712800-5BE3-4661-9491-A0E82987A9AD}"/>
    <cellStyle name="40% - Accent1 2 3 3 2 2 2 2 2" xfId="6684" xr:uid="{2EA72704-E317-4C55-9EBF-3B4D1BBA8EA2}"/>
    <cellStyle name="40% - Accent1 2 3 3 2 2 2 3" xfId="6685" xr:uid="{D307B75A-EB54-4284-8F72-8B0A50B4B0BC}"/>
    <cellStyle name="40% - Accent1 2 3 3 2 2 3" xfId="6686" xr:uid="{00063DB5-7530-4CF0-B9A8-C7F41551B839}"/>
    <cellStyle name="40% - Accent1 2 3 3 2 2 3 2" xfId="6687" xr:uid="{B7A165D1-4F25-4C77-A7C9-53330451CEDD}"/>
    <cellStyle name="40% - Accent1 2 3 3 2 2 4" xfId="6688" xr:uid="{4207C473-3AE6-4D2A-AFA1-7180374DB2AC}"/>
    <cellStyle name="40% - Accent1 2 3 3 2 3" xfId="6689" xr:uid="{16A21772-FE69-4611-9BA8-8C4FD94B74C3}"/>
    <cellStyle name="40% - Accent1 2 3 3 2 3 2" xfId="6690" xr:uid="{958D50B3-99F6-49D7-9414-F5D8EF116D7B}"/>
    <cellStyle name="40% - Accent1 2 3 3 2 3 2 2" xfId="6691" xr:uid="{58E056D0-F02B-4E61-9AD9-A850291B3CC1}"/>
    <cellStyle name="40% - Accent1 2 3 3 2 3 2 2 2" xfId="6692" xr:uid="{8F8C8DC2-4A98-4445-9318-EA2B68A80AD1}"/>
    <cellStyle name="40% - Accent1 2 3 3 2 3 2 3" xfId="6693" xr:uid="{20AC08CF-C406-4042-A83F-6F831B25F13F}"/>
    <cellStyle name="40% - Accent1 2 3 3 2 3 3" xfId="6694" xr:uid="{4DE87213-A530-4268-B329-2ABE3183135D}"/>
    <cellStyle name="40% - Accent1 2 3 3 2 3 3 2" xfId="6695" xr:uid="{C4A0CDD6-6C8F-4D77-92F1-DF23FD1F99B7}"/>
    <cellStyle name="40% - Accent1 2 3 3 2 3 4" xfId="6696" xr:uid="{8C01EC5E-7A61-41D3-BB87-37EB46854890}"/>
    <cellStyle name="40% - Accent1 2 3 3 2 4" xfId="6697" xr:uid="{418A44F6-25B5-4B82-9DA6-D393F984CC91}"/>
    <cellStyle name="40% - Accent1 2 3 3 2 4 2" xfId="6698" xr:uid="{00DCC55A-A6CC-48DC-9FDB-D4D53698B364}"/>
    <cellStyle name="40% - Accent1 2 3 3 2 4 2 2" xfId="6699" xr:uid="{79EFE388-4F20-4E85-8D60-CB0C14B47CA9}"/>
    <cellStyle name="40% - Accent1 2 3 3 2 4 3" xfId="6700" xr:uid="{571FE482-3A36-42A0-982D-CDB9786FBC1B}"/>
    <cellStyle name="40% - Accent1 2 3 3 2 5" xfId="6701" xr:uid="{145E0D52-6EA5-4904-8366-D976DFB18B8A}"/>
    <cellStyle name="40% - Accent1 2 3 3 2 5 2" xfId="6702" xr:uid="{CAD03460-449B-4968-81AC-44E834AF703A}"/>
    <cellStyle name="40% - Accent1 2 3 3 2 6" xfId="6703" xr:uid="{C80C6D38-449C-49E0-8C02-DC3308426A34}"/>
    <cellStyle name="40% - Accent1 2 3 3 3" xfId="6704" xr:uid="{0531F030-063E-4510-82D9-C8A999B620C2}"/>
    <cellStyle name="40% - Accent1 2 3 3 3 2" xfId="6705" xr:uid="{D89F1AB6-C651-4085-AB9B-74C92BAD1F71}"/>
    <cellStyle name="40% - Accent1 2 3 3 3 2 2" xfId="6706" xr:uid="{D38B8BF7-A51F-42FC-A6AD-113D31AA3DA2}"/>
    <cellStyle name="40% - Accent1 2 3 3 3 2 2 2" xfId="6707" xr:uid="{6A025F92-4314-4CE9-911B-AFA9117997F0}"/>
    <cellStyle name="40% - Accent1 2 3 3 3 2 3" xfId="6708" xr:uid="{73A4B2AA-DCC2-4179-9D04-75C19C3B5415}"/>
    <cellStyle name="40% - Accent1 2 3 3 3 3" xfId="6709" xr:uid="{BDC628AF-264F-430D-A3F0-DB96934691A3}"/>
    <cellStyle name="40% - Accent1 2 3 3 3 3 2" xfId="6710" xr:uid="{3D17196D-E47D-4EDF-9845-6B3D32A773EB}"/>
    <cellStyle name="40% - Accent1 2 3 3 3 4" xfId="6711" xr:uid="{970DC894-8C12-4997-BF60-8CEC250DF82B}"/>
    <cellStyle name="40% - Accent1 2 3 3 4" xfId="6712" xr:uid="{E19CEE87-FBCF-4BE5-96B3-5BEEA0566C77}"/>
    <cellStyle name="40% - Accent1 2 3 3 4 2" xfId="6713" xr:uid="{65E8C41B-879A-4DF3-9DA1-5657D12732F9}"/>
    <cellStyle name="40% - Accent1 2 3 3 4 2 2" xfId="6714" xr:uid="{7A4E5861-FF21-4E83-AF01-0666AAF3A76B}"/>
    <cellStyle name="40% - Accent1 2 3 3 4 2 2 2" xfId="6715" xr:uid="{CB8113D4-D997-4417-A92F-CA053D7DD54D}"/>
    <cellStyle name="40% - Accent1 2 3 3 4 2 3" xfId="6716" xr:uid="{05C69C79-2171-4300-94E6-00E53ED8DCAF}"/>
    <cellStyle name="40% - Accent1 2 3 3 4 3" xfId="6717" xr:uid="{29041705-E262-4B34-8201-D1599DE011C6}"/>
    <cellStyle name="40% - Accent1 2 3 3 4 3 2" xfId="6718" xr:uid="{C30B62FA-5017-4356-9FAC-E310D12FE293}"/>
    <cellStyle name="40% - Accent1 2 3 3 4 4" xfId="6719" xr:uid="{636F7AD7-A9CF-463A-9F22-57714553D634}"/>
    <cellStyle name="40% - Accent1 2 3 3 5" xfId="6720" xr:uid="{64C31BFF-21F3-404D-A9C3-CC5B549D33E0}"/>
    <cellStyle name="40% - Accent1 2 3 3 5 2" xfId="6721" xr:uid="{D50FD6DD-0749-48D1-BEFB-00D284CE7AC3}"/>
    <cellStyle name="40% - Accent1 2 3 3 5 2 2" xfId="6722" xr:uid="{827E00DD-5CC9-48B0-A21B-4A1D2E2CCB79}"/>
    <cellStyle name="40% - Accent1 2 3 3 5 3" xfId="6723" xr:uid="{57F74E3A-9D8E-4826-ADB9-0D8770407149}"/>
    <cellStyle name="40% - Accent1 2 3 3 6" xfId="6724" xr:uid="{CA0EC520-25DD-4B30-B61A-5E8B84761B7F}"/>
    <cellStyle name="40% - Accent1 2 3 3 6 2" xfId="6725" xr:uid="{39E79C48-76E3-472D-89DB-AC54C4E24CA7}"/>
    <cellStyle name="40% - Accent1 2 3 3 7" xfId="6726" xr:uid="{B40AD10F-E29A-4033-A2C9-566F2731AF4E}"/>
    <cellStyle name="40% - Accent1 2 3 4" xfId="6727" xr:uid="{23E48060-C284-4ED4-940E-D158AE399A04}"/>
    <cellStyle name="40% - Accent1 2 3 4 2" xfId="6728" xr:uid="{2C4F6435-13C1-4785-9651-6AD32C5363CC}"/>
    <cellStyle name="40% - Accent1 2 3 4 2 2" xfId="6729" xr:uid="{ABB0FD2D-4AF5-446D-8CB0-39D6C82BCD62}"/>
    <cellStyle name="40% - Accent1 2 3 4 2 2 2" xfId="6730" xr:uid="{5C8F8604-B16B-4C74-92A0-7685E50C1005}"/>
    <cellStyle name="40% - Accent1 2 3 4 2 2 2 2" xfId="6731" xr:uid="{B919AEBE-295C-489A-8ABC-2787A20E9B4F}"/>
    <cellStyle name="40% - Accent1 2 3 4 2 2 3" xfId="6732" xr:uid="{18C3BB58-6373-47CC-85BA-C0FAEE0C4414}"/>
    <cellStyle name="40% - Accent1 2 3 4 2 3" xfId="6733" xr:uid="{908D57BA-99CD-4AA1-9461-8CF111D0871A}"/>
    <cellStyle name="40% - Accent1 2 3 4 2 3 2" xfId="6734" xr:uid="{B2C2F8FB-BD03-4AAC-9092-1F270D6C4FC8}"/>
    <cellStyle name="40% - Accent1 2 3 4 2 4" xfId="6735" xr:uid="{8CE17094-7C64-4EDB-84C8-F8846CC66F3D}"/>
    <cellStyle name="40% - Accent1 2 3 4 3" xfId="6736" xr:uid="{612260C3-28E2-4F08-B7FA-8653D0551341}"/>
    <cellStyle name="40% - Accent1 2 3 4 3 2" xfId="6737" xr:uid="{61452177-3814-4531-9BD5-93F31ED9A86B}"/>
    <cellStyle name="40% - Accent1 2 3 4 3 2 2" xfId="6738" xr:uid="{8F519BA2-CD5F-4FA6-96C7-69A284B6D278}"/>
    <cellStyle name="40% - Accent1 2 3 4 3 2 2 2" xfId="6739" xr:uid="{A9245744-AB26-4107-8EF9-EAD559D275C6}"/>
    <cellStyle name="40% - Accent1 2 3 4 3 2 3" xfId="6740" xr:uid="{180B063B-5C53-47B4-8473-B22CEF65FCB5}"/>
    <cellStyle name="40% - Accent1 2 3 4 3 3" xfId="6741" xr:uid="{575F0A1F-B356-457E-990A-3A09BFC817F6}"/>
    <cellStyle name="40% - Accent1 2 3 4 3 3 2" xfId="6742" xr:uid="{C338F346-A5F1-4EC0-9C21-6D14CAB53AA1}"/>
    <cellStyle name="40% - Accent1 2 3 4 3 4" xfId="6743" xr:uid="{76E67586-E472-4BB6-9DED-43BC62A7312B}"/>
    <cellStyle name="40% - Accent1 2 3 4 4" xfId="6744" xr:uid="{E4025439-3DF3-460D-A5F2-7642C59449F3}"/>
    <cellStyle name="40% - Accent1 2 3 4 4 2" xfId="6745" xr:uid="{00C186C8-1F94-47EA-9678-3DA5992AADAE}"/>
    <cellStyle name="40% - Accent1 2 3 4 4 2 2" xfId="6746" xr:uid="{580B2033-FD90-4FBA-ABFE-A38954AC6027}"/>
    <cellStyle name="40% - Accent1 2 3 4 4 3" xfId="6747" xr:uid="{4B12A7C7-5F90-482B-8936-297C743B0C9D}"/>
    <cellStyle name="40% - Accent1 2 3 4 5" xfId="6748" xr:uid="{7D1D8A9A-B355-4586-9D74-F3668C4A840D}"/>
    <cellStyle name="40% - Accent1 2 3 4 5 2" xfId="6749" xr:uid="{2012AFF2-E140-44D7-8848-2A5874EF9E7B}"/>
    <cellStyle name="40% - Accent1 2 3 4 6" xfId="6750" xr:uid="{3F72EFB0-5CC3-4497-B65D-305A35EE31B1}"/>
    <cellStyle name="40% - Accent1 2 3 5" xfId="6751" xr:uid="{ADA9BB97-6A74-4D74-84AA-EEDEA6D89261}"/>
    <cellStyle name="40% - Accent1 2 3 5 2" xfId="6752" xr:uid="{B6843E11-81D9-4862-B4F9-C33AA7582BC1}"/>
    <cellStyle name="40% - Accent1 2 3 5 2 2" xfId="6753" xr:uid="{8174A407-3B7C-4CD2-94B3-F8C33DB276D5}"/>
    <cellStyle name="40% - Accent1 2 3 5 2 2 2" xfId="6754" xr:uid="{09BD2F4F-D8B6-474C-9FF5-8A501047F04F}"/>
    <cellStyle name="40% - Accent1 2 3 5 2 3" xfId="6755" xr:uid="{842854AD-89F8-4B1D-9654-2CC80FDFEBA8}"/>
    <cellStyle name="40% - Accent1 2 3 5 3" xfId="6756" xr:uid="{16376316-564E-4D4C-895C-99BB95E6C379}"/>
    <cellStyle name="40% - Accent1 2 3 5 3 2" xfId="6757" xr:uid="{F12D693C-B30B-4C9D-9B3D-DA184E9E9359}"/>
    <cellStyle name="40% - Accent1 2 3 5 4" xfId="6758" xr:uid="{0B90C237-7128-4D7D-9507-82B2E0B5DD9C}"/>
    <cellStyle name="40% - Accent1 2 3 6" xfId="6759" xr:uid="{0A0A4D90-A418-4389-9517-4F7EDDA5656A}"/>
    <cellStyle name="40% - Accent1 2 3 6 2" xfId="6760" xr:uid="{BE731CF6-1AC1-4EBF-A2C9-EFA935700A77}"/>
    <cellStyle name="40% - Accent1 2 3 6 2 2" xfId="6761" xr:uid="{4DCFE696-FE22-400E-AA35-AE0DF50C7FC0}"/>
    <cellStyle name="40% - Accent1 2 3 6 2 2 2" xfId="6762" xr:uid="{B11C17E1-FE27-4D7F-889F-D54140DD25F5}"/>
    <cellStyle name="40% - Accent1 2 3 6 2 3" xfId="6763" xr:uid="{4E0B75FD-8997-43B0-9991-25E5A3DE458D}"/>
    <cellStyle name="40% - Accent1 2 3 6 3" xfId="6764" xr:uid="{867AA8B1-0F65-435A-8FD2-38BAF9F59C76}"/>
    <cellStyle name="40% - Accent1 2 3 6 3 2" xfId="6765" xr:uid="{DE8E5FCF-6057-4E31-9F53-42450BEA3796}"/>
    <cellStyle name="40% - Accent1 2 3 6 4" xfId="6766" xr:uid="{69C537F0-EA27-4FC3-8BA4-35FA9742FAC3}"/>
    <cellStyle name="40% - Accent1 2 3 7" xfId="6767" xr:uid="{1C85151B-044A-4B83-9F62-25226A490D39}"/>
    <cellStyle name="40% - Accent1 2 3 7 2" xfId="6768" xr:uid="{2D2E4D91-CE85-4531-BE44-52CB9ADF37DA}"/>
    <cellStyle name="40% - Accent1 2 3 7 2 2" xfId="6769" xr:uid="{91E1BAF8-A3C7-4196-9D69-E3458F7AB23D}"/>
    <cellStyle name="40% - Accent1 2 3 7 2 2 2" xfId="6770" xr:uid="{02D0185B-2BDB-44E3-8F48-DBEBE0E12D7A}"/>
    <cellStyle name="40% - Accent1 2 3 7 2 3" xfId="6771" xr:uid="{1EC97716-217A-48F2-842E-6AFB222C446D}"/>
    <cellStyle name="40% - Accent1 2 3 7 3" xfId="6772" xr:uid="{F7F159C9-11B4-4C31-915E-B3481B18DE40}"/>
    <cellStyle name="40% - Accent1 2 3 7 3 2" xfId="6773" xr:uid="{76E9365C-908B-42C8-9811-46023310AB05}"/>
    <cellStyle name="40% - Accent1 2 3 7 4" xfId="6774" xr:uid="{B1CF1861-1E23-4BA8-93FC-06FA5E082670}"/>
    <cellStyle name="40% - Accent1 2 3 8" xfId="6775" xr:uid="{1D971DBE-F649-4B38-8FFF-07E573C96065}"/>
    <cellStyle name="40% - Accent1 2 3 8 2" xfId="6776" xr:uid="{60F5E407-DAF2-4D2F-AA72-AA4E33869622}"/>
    <cellStyle name="40% - Accent1 2 3 8 2 2" xfId="6777" xr:uid="{45473670-DF54-460D-8584-0A36392679F0}"/>
    <cellStyle name="40% - Accent1 2 3 8 2 2 2" xfId="6778" xr:uid="{F0FD3452-331F-4689-98BC-F681965E9060}"/>
    <cellStyle name="40% - Accent1 2 3 8 2 3" xfId="6779" xr:uid="{76294711-7B93-455C-9362-DCF7C59EE7D7}"/>
    <cellStyle name="40% - Accent1 2 3 8 3" xfId="6780" xr:uid="{5F06AE1B-1607-444A-8287-D3DD3DA7F70F}"/>
    <cellStyle name="40% - Accent1 2 3 8 3 2" xfId="6781" xr:uid="{A3867200-57F6-4037-9C7E-3D0C5CA4A2E8}"/>
    <cellStyle name="40% - Accent1 2 3 8 4" xfId="6782" xr:uid="{5A07A7AB-1732-46AF-A862-152B0177B8CF}"/>
    <cellStyle name="40% - Accent1 2 3 9" xfId="6783" xr:uid="{502D488B-5507-418B-B129-66A940D976FC}"/>
    <cellStyle name="40% - Accent1 2 3 9 2" xfId="6784" xr:uid="{9207CC66-017B-4888-B311-3575FC73AC02}"/>
    <cellStyle name="40% - Accent1 2 3 9 2 2" xfId="6785" xr:uid="{4CE932CD-6086-4D83-8EA2-02BF8B683909}"/>
    <cellStyle name="40% - Accent1 2 3 9 3" xfId="6786" xr:uid="{8BF147A2-728E-4DE6-B144-12E8895F5DFD}"/>
    <cellStyle name="40% - Accent1 2 4" xfId="6787" xr:uid="{91C02AA2-39A8-4EFA-BDDB-1823B4EA511F}"/>
    <cellStyle name="40% - Accent1 2 4 2" xfId="6788" xr:uid="{7311BBB3-DC55-4555-8B3A-C900210436D2}"/>
    <cellStyle name="40% - Accent1 2 4 2 2" xfId="6789" xr:uid="{06429F6D-9015-4346-AAAF-FDC942537D2C}"/>
    <cellStyle name="40% - Accent1 2 4 2 2 2" xfId="6790" xr:uid="{2C3E861C-4B16-4FE9-8B27-0C0A06F66E34}"/>
    <cellStyle name="40% - Accent1 2 4 2 2 2 2" xfId="6791" xr:uid="{B9A0CA97-76C4-4D01-9B22-48247D1BDA32}"/>
    <cellStyle name="40% - Accent1 2 4 2 2 2 2 2" xfId="6792" xr:uid="{2A3DE3E2-A1BC-43DB-9836-37B6A6BA5BCD}"/>
    <cellStyle name="40% - Accent1 2 4 2 2 2 3" xfId="6793" xr:uid="{9508AFEE-D8A3-4491-805A-F421B562EC46}"/>
    <cellStyle name="40% - Accent1 2 4 2 2 3" xfId="6794" xr:uid="{78036CF5-5A72-469F-AF14-060673892BBA}"/>
    <cellStyle name="40% - Accent1 2 4 2 2 3 2" xfId="6795" xr:uid="{22262207-66F3-4851-A53E-111FE48AEB01}"/>
    <cellStyle name="40% - Accent1 2 4 2 2 4" xfId="6796" xr:uid="{7DB58BB3-3DB7-44C3-B5F8-E857A1CBABEB}"/>
    <cellStyle name="40% - Accent1 2 4 2 3" xfId="6797" xr:uid="{CE117344-35E1-43BA-A72E-39DBFA19E2B2}"/>
    <cellStyle name="40% - Accent1 2 4 2 3 2" xfId="6798" xr:uid="{B35999B3-C8A3-4D17-915B-AF99066E8953}"/>
    <cellStyle name="40% - Accent1 2 4 2 3 2 2" xfId="6799" xr:uid="{11BA53CB-C792-40C6-9DB4-81DD62BBEE0F}"/>
    <cellStyle name="40% - Accent1 2 4 2 3 2 2 2" xfId="6800" xr:uid="{4CDA7C99-E953-407D-AB25-22CF87CFA795}"/>
    <cellStyle name="40% - Accent1 2 4 2 3 2 3" xfId="6801" xr:uid="{6FF31847-3C9F-4973-B6A0-29C2AF25D062}"/>
    <cellStyle name="40% - Accent1 2 4 2 3 3" xfId="6802" xr:uid="{F828A284-1282-40D9-8BD4-09ECF66F0BA7}"/>
    <cellStyle name="40% - Accent1 2 4 2 3 3 2" xfId="6803" xr:uid="{A133B83F-7148-4BDB-A2EB-C12BEC130868}"/>
    <cellStyle name="40% - Accent1 2 4 2 3 4" xfId="6804" xr:uid="{C8B157AC-167A-4596-87DE-05244DBCE69F}"/>
    <cellStyle name="40% - Accent1 2 4 2 4" xfId="6805" xr:uid="{BFA149B7-0284-417A-9CEB-3482C59727DB}"/>
    <cellStyle name="40% - Accent1 2 4 2 4 2" xfId="6806" xr:uid="{ADBBEE0A-6D4C-433A-893E-D21635F76586}"/>
    <cellStyle name="40% - Accent1 2 4 2 4 2 2" xfId="6807" xr:uid="{F82078EA-C8DB-4BBD-8F20-F14146D635A5}"/>
    <cellStyle name="40% - Accent1 2 4 2 4 3" xfId="6808" xr:uid="{AD694D55-9BC8-42B6-BE28-2FF97DE8D3B5}"/>
    <cellStyle name="40% - Accent1 2 4 2 5" xfId="6809" xr:uid="{8BBFEB9C-8CF6-49AB-A24D-DF1732D6470B}"/>
    <cellStyle name="40% - Accent1 2 4 2 5 2" xfId="6810" xr:uid="{38E071EB-07DF-4C81-BB12-1B8F5EF3DDEB}"/>
    <cellStyle name="40% - Accent1 2 4 2 6" xfId="6811" xr:uid="{C3D14FE8-0B4D-4F19-85F9-4571589EB082}"/>
    <cellStyle name="40% - Accent1 2 4 3" xfId="6812" xr:uid="{730C6823-292F-4ED3-B57B-ED29C7C8B455}"/>
    <cellStyle name="40% - Accent1 2 4 3 2" xfId="6813" xr:uid="{2EA0F72B-5FC8-4D4C-97F6-2D09FB9DB9AB}"/>
    <cellStyle name="40% - Accent1 2 4 3 2 2" xfId="6814" xr:uid="{2E24AF2D-8AAF-4624-BF25-822AAACBB6CD}"/>
    <cellStyle name="40% - Accent1 2 4 3 2 2 2" xfId="6815" xr:uid="{E385A8AA-DE75-44D6-8F79-76899ED3DB1A}"/>
    <cellStyle name="40% - Accent1 2 4 3 2 3" xfId="6816" xr:uid="{DDFF1352-54F2-400E-A198-1C85E54791F6}"/>
    <cellStyle name="40% - Accent1 2 4 3 3" xfId="6817" xr:uid="{433EAAB4-541E-4F88-A627-933B45CB58D3}"/>
    <cellStyle name="40% - Accent1 2 4 3 3 2" xfId="6818" xr:uid="{9F656F4F-25AE-4144-B35F-F4DF944F86D9}"/>
    <cellStyle name="40% - Accent1 2 4 3 4" xfId="6819" xr:uid="{BDEA6FF3-8E5D-4E4A-AA73-416A2F6264A7}"/>
    <cellStyle name="40% - Accent1 2 4 4" xfId="6820" xr:uid="{7411B111-0E77-471D-97A5-1D513F094706}"/>
    <cellStyle name="40% - Accent1 2 4 4 2" xfId="6821" xr:uid="{E71A5029-6F93-446F-9B69-3F486781524E}"/>
    <cellStyle name="40% - Accent1 2 4 4 2 2" xfId="6822" xr:uid="{0DBDD861-C9D0-4F3E-A7D4-76CDF0B9A6AE}"/>
    <cellStyle name="40% - Accent1 2 4 4 2 2 2" xfId="6823" xr:uid="{BCE19781-A6C1-40E4-A887-AF94016C1353}"/>
    <cellStyle name="40% - Accent1 2 4 4 2 3" xfId="6824" xr:uid="{667E0371-A619-42C9-9955-40F585485FDE}"/>
    <cellStyle name="40% - Accent1 2 4 4 3" xfId="6825" xr:uid="{B00EE364-BE19-4099-9A68-7917000D5341}"/>
    <cellStyle name="40% - Accent1 2 4 4 3 2" xfId="6826" xr:uid="{74976165-78D6-4208-936D-36140C937DA9}"/>
    <cellStyle name="40% - Accent1 2 4 4 4" xfId="6827" xr:uid="{63CAEBC9-9E39-4434-B947-3FF6283A3AF3}"/>
    <cellStyle name="40% - Accent1 2 4 5" xfId="6828" xr:uid="{F18877EE-56B7-4439-8864-B6CDDE3F2E02}"/>
    <cellStyle name="40% - Accent1 2 4 5 2" xfId="6829" xr:uid="{41421D32-2861-4768-A234-12E0C0C66804}"/>
    <cellStyle name="40% - Accent1 2 4 5 2 2" xfId="6830" xr:uid="{DE5B48E2-7288-4168-A415-0B5EDECA3762}"/>
    <cellStyle name="40% - Accent1 2 4 5 2 2 2" xfId="6831" xr:uid="{ADEF4751-F6A6-4A43-A9FE-C96E044684DA}"/>
    <cellStyle name="40% - Accent1 2 4 5 2 3" xfId="6832" xr:uid="{C4CB3BD3-22CD-488F-A27F-42C8A9EE01B6}"/>
    <cellStyle name="40% - Accent1 2 4 5 3" xfId="6833" xr:uid="{D1AE9EC4-5381-44AF-B39B-7411DEEB620B}"/>
    <cellStyle name="40% - Accent1 2 4 5 3 2" xfId="6834" xr:uid="{789820B6-AE76-4247-B091-6853252EC73E}"/>
    <cellStyle name="40% - Accent1 2 4 5 4" xfId="6835" xr:uid="{468B074C-BCF0-4628-9628-57CCC17BA969}"/>
    <cellStyle name="40% - Accent1 2 4 6" xfId="6836" xr:uid="{6887FFAC-182C-46B9-9DC3-52E271AC7C75}"/>
    <cellStyle name="40% - Accent1 2 4 6 2" xfId="6837" xr:uid="{5F14D3D1-5216-424E-B72C-1EFF7912664E}"/>
    <cellStyle name="40% - Accent1 2 4 6 2 2" xfId="6838" xr:uid="{70A5A41E-C529-43CB-B19C-7462F53C14C0}"/>
    <cellStyle name="40% - Accent1 2 4 6 2 2 2" xfId="6839" xr:uid="{926D3BBA-46C6-4FFA-815B-028D4484BF1B}"/>
    <cellStyle name="40% - Accent1 2 4 6 2 3" xfId="6840" xr:uid="{AB8DBBA2-52EB-4076-905C-C2876F180310}"/>
    <cellStyle name="40% - Accent1 2 4 6 3" xfId="6841" xr:uid="{1DBA5DB2-C822-4FAE-B88C-247627776B77}"/>
    <cellStyle name="40% - Accent1 2 4 6 3 2" xfId="6842" xr:uid="{9AD9A4F0-F7CA-44A3-AC53-0B14492F8FE9}"/>
    <cellStyle name="40% - Accent1 2 4 6 4" xfId="6843" xr:uid="{D7304223-7454-44C1-A70F-C11F4B639BDD}"/>
    <cellStyle name="40% - Accent1 2 4 7" xfId="6844" xr:uid="{38D700A3-E4DC-4CCC-92C1-9512E49D26F4}"/>
    <cellStyle name="40% - Accent1 2 4 7 2" xfId="6845" xr:uid="{5ED22AB5-F182-4578-9BB4-61F680AC6376}"/>
    <cellStyle name="40% - Accent1 2 4 7 2 2" xfId="6846" xr:uid="{AA6DB33A-315B-4BFE-A69A-25170FCB373E}"/>
    <cellStyle name="40% - Accent1 2 4 7 3" xfId="6847" xr:uid="{7DF93A56-9B8F-401F-AB87-84B9B611C3A1}"/>
    <cellStyle name="40% - Accent1 2 4 8" xfId="6848" xr:uid="{15436A3C-AB00-46A2-81ED-83CB365C362F}"/>
    <cellStyle name="40% - Accent1 2 4 8 2" xfId="6849" xr:uid="{89FCE3FA-63CB-41AC-900F-0F0636991893}"/>
    <cellStyle name="40% - Accent1 2 4 9" xfId="6850" xr:uid="{D62D5787-01E7-4111-864D-8927540F4B0A}"/>
    <cellStyle name="40% - Accent1 2 5" xfId="6851" xr:uid="{0822595F-198B-4119-AE53-BDA150F4A310}"/>
    <cellStyle name="40% - Accent1 2 5 2" xfId="6852" xr:uid="{718298A4-8414-4A24-8DEC-1413C95379F5}"/>
    <cellStyle name="40% - Accent1 2 5 2 2" xfId="6853" xr:uid="{2E307F0C-BAE7-408B-96BB-17A61724A6B6}"/>
    <cellStyle name="40% - Accent1 2 5 2 2 2" xfId="6854" xr:uid="{B73809D2-05AC-4F9D-92A3-F0D12C21E5DA}"/>
    <cellStyle name="40% - Accent1 2 5 2 2 2 2" xfId="6855" xr:uid="{FDEB92AF-E62E-4E1B-B6CF-86F32A343FA5}"/>
    <cellStyle name="40% - Accent1 2 5 2 2 2 2 2" xfId="6856" xr:uid="{DC47EB36-A38D-4EBC-9540-2BF2806832A9}"/>
    <cellStyle name="40% - Accent1 2 5 2 2 2 3" xfId="6857" xr:uid="{095DBAED-C2A8-4FAC-AE67-C7A83FA56F00}"/>
    <cellStyle name="40% - Accent1 2 5 2 2 3" xfId="6858" xr:uid="{C7FDD793-8CBC-47F0-AF6A-3724B05C5FF9}"/>
    <cellStyle name="40% - Accent1 2 5 2 2 3 2" xfId="6859" xr:uid="{A2811C02-5448-4227-B753-7ABE801D9B21}"/>
    <cellStyle name="40% - Accent1 2 5 2 2 4" xfId="6860" xr:uid="{27D349D0-4A6A-44E9-BB4E-B3A362DB06AA}"/>
    <cellStyle name="40% - Accent1 2 5 2 3" xfId="6861" xr:uid="{34C76823-3C5D-492C-9337-4AD085FFE708}"/>
    <cellStyle name="40% - Accent1 2 5 2 3 2" xfId="6862" xr:uid="{22AD4A7A-F196-4275-AEAF-3B796178E9BD}"/>
    <cellStyle name="40% - Accent1 2 5 2 3 2 2" xfId="6863" xr:uid="{62D906A5-9934-4F0C-82DC-667490CB1F0D}"/>
    <cellStyle name="40% - Accent1 2 5 2 3 2 2 2" xfId="6864" xr:uid="{5789002B-84F2-4B6D-94C4-1D2AD1C44897}"/>
    <cellStyle name="40% - Accent1 2 5 2 3 2 3" xfId="6865" xr:uid="{6FFB65B8-285A-49D1-8573-679C1909F1C1}"/>
    <cellStyle name="40% - Accent1 2 5 2 3 3" xfId="6866" xr:uid="{2794C6E7-A63A-4FB4-B5F5-887F50EBB5C3}"/>
    <cellStyle name="40% - Accent1 2 5 2 3 3 2" xfId="6867" xr:uid="{A9A43F80-05D6-47F7-9A64-53C787CD7528}"/>
    <cellStyle name="40% - Accent1 2 5 2 3 4" xfId="6868" xr:uid="{22E5B856-6B8A-4976-B43E-71024EB293D3}"/>
    <cellStyle name="40% - Accent1 2 5 2 4" xfId="6869" xr:uid="{3E398DC5-A1E4-4F38-8709-4A65D9D6E089}"/>
    <cellStyle name="40% - Accent1 2 5 2 4 2" xfId="6870" xr:uid="{BD5053FC-DC7F-4A75-A84E-6ABAA044BA8F}"/>
    <cellStyle name="40% - Accent1 2 5 2 4 2 2" xfId="6871" xr:uid="{2B2BFBDD-0918-4F19-A8B7-58B3A036892E}"/>
    <cellStyle name="40% - Accent1 2 5 2 4 3" xfId="6872" xr:uid="{9D72C23C-BDDE-49D7-AFCF-8FEDD1FC4FE0}"/>
    <cellStyle name="40% - Accent1 2 5 2 5" xfId="6873" xr:uid="{B681C802-8C55-44B5-8928-D1D4E481913A}"/>
    <cellStyle name="40% - Accent1 2 5 2 5 2" xfId="6874" xr:uid="{63A36717-2E5F-41A0-9E2E-632E8D2D7BE9}"/>
    <cellStyle name="40% - Accent1 2 5 2 6" xfId="6875" xr:uid="{C70F9BA0-0564-4D32-B4EC-C3A2E76465A4}"/>
    <cellStyle name="40% - Accent1 2 5 3" xfId="6876" xr:uid="{A24A68DA-24A6-470F-9823-E667AB2AAC69}"/>
    <cellStyle name="40% - Accent1 2 5 3 2" xfId="6877" xr:uid="{7727E2FB-D326-4B02-B87E-F5321D35BD12}"/>
    <cellStyle name="40% - Accent1 2 5 3 2 2" xfId="6878" xr:uid="{DBDD58D1-33AC-48F2-920F-26D85742B27E}"/>
    <cellStyle name="40% - Accent1 2 5 3 2 2 2" xfId="6879" xr:uid="{3B270904-D32A-4FBC-AF71-ACEF417330B4}"/>
    <cellStyle name="40% - Accent1 2 5 3 2 3" xfId="6880" xr:uid="{7F17493B-7F21-4AE3-8E29-96F783261649}"/>
    <cellStyle name="40% - Accent1 2 5 3 3" xfId="6881" xr:uid="{CBB4AEB9-A6A1-47A2-8FAB-B4ED7635C984}"/>
    <cellStyle name="40% - Accent1 2 5 3 3 2" xfId="6882" xr:uid="{1450B902-AE82-45D3-BEF5-145633243279}"/>
    <cellStyle name="40% - Accent1 2 5 3 4" xfId="6883" xr:uid="{4FEC2D89-100A-4F49-BE63-F843E3ACA522}"/>
    <cellStyle name="40% - Accent1 2 5 4" xfId="6884" xr:uid="{BB617F7B-543A-4749-B308-E72C34664110}"/>
    <cellStyle name="40% - Accent1 2 5 4 2" xfId="6885" xr:uid="{E2F5A2EF-C2D2-4CD4-B1AA-7B15F089B4BC}"/>
    <cellStyle name="40% - Accent1 2 5 4 2 2" xfId="6886" xr:uid="{9057C6A4-44C2-4220-8CCB-A1CA249F6497}"/>
    <cellStyle name="40% - Accent1 2 5 4 2 2 2" xfId="6887" xr:uid="{C08F371F-A019-4CA7-979A-EDBCA9368932}"/>
    <cellStyle name="40% - Accent1 2 5 4 2 3" xfId="6888" xr:uid="{0FE74E7C-05FF-4C38-9F85-77C65C94061D}"/>
    <cellStyle name="40% - Accent1 2 5 4 3" xfId="6889" xr:uid="{46EC348A-57DD-4A8F-8CD5-911210D672D0}"/>
    <cellStyle name="40% - Accent1 2 5 4 3 2" xfId="6890" xr:uid="{4B61D48D-72CC-4D51-ACBE-4A784E264809}"/>
    <cellStyle name="40% - Accent1 2 5 4 4" xfId="6891" xr:uid="{A801312F-7D8F-4693-A27B-87C0C3F4A216}"/>
    <cellStyle name="40% - Accent1 2 5 5" xfId="6892" xr:uid="{A4D02A0C-433A-401A-BD00-F976FCC48465}"/>
    <cellStyle name="40% - Accent1 2 5 5 2" xfId="6893" xr:uid="{8CFFF3D5-BFE3-40A8-918C-D5ADA212E26C}"/>
    <cellStyle name="40% - Accent1 2 5 5 2 2" xfId="6894" xr:uid="{029A63CE-920A-4E91-A98E-97F0B2000453}"/>
    <cellStyle name="40% - Accent1 2 5 5 3" xfId="6895" xr:uid="{0804DA97-E7BD-444E-B859-FED987AB418E}"/>
    <cellStyle name="40% - Accent1 2 5 6" xfId="6896" xr:uid="{5A77BDE5-FDD6-4C0B-873B-A28743197BB0}"/>
    <cellStyle name="40% - Accent1 2 5 6 2" xfId="6897" xr:uid="{D4F8D518-C8B1-418B-9458-FC17EB20E614}"/>
    <cellStyle name="40% - Accent1 2 5 7" xfId="6898" xr:uid="{9E4D0D6A-E085-46EA-85AB-554D3581A3ED}"/>
    <cellStyle name="40% - Accent1 2 6" xfId="6899" xr:uid="{E98B190B-172C-4A97-8419-9E62C98EA430}"/>
    <cellStyle name="40% - Accent1 2 6 2" xfId="6900" xr:uid="{463F8980-DC28-44F8-A91B-1F1435532179}"/>
    <cellStyle name="40% - Accent1 2 6 2 2" xfId="6901" xr:uid="{B1179A93-45B7-43E9-90EB-6E6982B23953}"/>
    <cellStyle name="40% - Accent1 2 6 2 2 2" xfId="6902" xr:uid="{B4743D66-354C-433B-AA0E-66D4E816E83C}"/>
    <cellStyle name="40% - Accent1 2 6 2 2 2 2" xfId="6903" xr:uid="{48925D8E-A2A5-4AE7-9B3E-D6933065629D}"/>
    <cellStyle name="40% - Accent1 2 6 2 2 3" xfId="6904" xr:uid="{C0B13520-506E-442B-8FB1-150A9A4C2466}"/>
    <cellStyle name="40% - Accent1 2 6 2 3" xfId="6905" xr:uid="{6109E893-325F-4812-BEC8-39108443BA1D}"/>
    <cellStyle name="40% - Accent1 2 6 2 3 2" xfId="6906" xr:uid="{D04A2203-D9E8-4675-9B66-82F42E2B7C2E}"/>
    <cellStyle name="40% - Accent1 2 6 2 4" xfId="6907" xr:uid="{E6F76192-7994-455C-BCC9-1900A897A50A}"/>
    <cellStyle name="40% - Accent1 2 6 3" xfId="6908" xr:uid="{4F66CD3B-5669-4A54-98B8-46D8491948B8}"/>
    <cellStyle name="40% - Accent1 2 6 3 2" xfId="6909" xr:uid="{4C13F527-905C-4119-8F5F-5FE67399ADEE}"/>
    <cellStyle name="40% - Accent1 2 6 3 2 2" xfId="6910" xr:uid="{43041A02-0267-42A1-9495-56ACFA566B8B}"/>
    <cellStyle name="40% - Accent1 2 6 3 2 2 2" xfId="6911" xr:uid="{1518CECC-DFF4-4CF6-AEA2-536FBBF469D3}"/>
    <cellStyle name="40% - Accent1 2 6 3 2 3" xfId="6912" xr:uid="{4675E7CC-2462-4062-9462-E316B0DC93B2}"/>
    <cellStyle name="40% - Accent1 2 6 3 3" xfId="6913" xr:uid="{A8E65CC9-1461-4881-B3FA-67DB780B5065}"/>
    <cellStyle name="40% - Accent1 2 6 3 3 2" xfId="6914" xr:uid="{1E52A5A1-932F-4FD9-9C6B-499EFC07993F}"/>
    <cellStyle name="40% - Accent1 2 6 3 4" xfId="6915" xr:uid="{A8728978-F574-417F-9953-CF1215CFB2B2}"/>
    <cellStyle name="40% - Accent1 2 6 4" xfId="6916" xr:uid="{FD77639E-8E34-49CA-BAB4-7BFEECAD979D}"/>
    <cellStyle name="40% - Accent1 2 6 4 2" xfId="6917" xr:uid="{4200999A-0FE1-4B92-A2AA-4692D0985643}"/>
    <cellStyle name="40% - Accent1 2 6 4 2 2" xfId="6918" xr:uid="{56CE2C60-E197-4A91-8DF3-B309E0E5F8B2}"/>
    <cellStyle name="40% - Accent1 2 6 4 3" xfId="6919" xr:uid="{8974EEC1-0AFF-4158-927F-FF994DE1973A}"/>
    <cellStyle name="40% - Accent1 2 6 5" xfId="6920" xr:uid="{9A48BAD6-3A14-4E12-8F5A-062156ED5D48}"/>
    <cellStyle name="40% - Accent1 2 6 5 2" xfId="6921" xr:uid="{3CE1DC33-FE50-4023-A288-3089F500AA1A}"/>
    <cellStyle name="40% - Accent1 2 6 6" xfId="6922" xr:uid="{9D24D33F-143C-4EA7-AD7C-3450C9475953}"/>
    <cellStyle name="40% - Accent1 2 7" xfId="6923" xr:uid="{4ADE9E8C-C6F3-45F4-8BE2-8AF658D1E602}"/>
    <cellStyle name="40% - Accent1 2 7 2" xfId="6924" xr:uid="{0F41FB35-B1D1-4687-A04E-406524869BDE}"/>
    <cellStyle name="40% - Accent1 2 7 2 2" xfId="6925" xr:uid="{2492E9D4-BC31-4880-BECD-0EC6A05A500A}"/>
    <cellStyle name="40% - Accent1 2 7 2 2 2" xfId="6926" xr:uid="{5B3D7EAF-FFC3-40DD-B0E5-3E6B55848D41}"/>
    <cellStyle name="40% - Accent1 2 7 2 3" xfId="6927" xr:uid="{42097032-EDDA-42EC-A85E-A3964DBFA253}"/>
    <cellStyle name="40% - Accent1 2 7 3" xfId="6928" xr:uid="{DF822A66-0B74-4F4C-9187-29D03038694F}"/>
    <cellStyle name="40% - Accent1 2 7 3 2" xfId="6929" xr:uid="{60ADAF21-A0AE-4C50-98E1-9F01393E3BA5}"/>
    <cellStyle name="40% - Accent1 2 7 4" xfId="6930" xr:uid="{2A828B31-F8C9-41AD-A490-8FB0E348552A}"/>
    <cellStyle name="40% - Accent1 2 8" xfId="6931" xr:uid="{B1103E85-8225-46F1-8AC7-D20A58F072A4}"/>
    <cellStyle name="40% - Accent1 2 8 2" xfId="6932" xr:uid="{64F9C4FF-3F20-4E5E-ACA3-DD126CBCDFBD}"/>
    <cellStyle name="40% - Accent1 2 8 2 2" xfId="6933" xr:uid="{06DED39F-1077-4057-B312-CAC30FC70321}"/>
    <cellStyle name="40% - Accent1 2 8 2 2 2" xfId="6934" xr:uid="{6B1EFC9B-5B27-45A9-BE19-526893F456C5}"/>
    <cellStyle name="40% - Accent1 2 8 2 3" xfId="6935" xr:uid="{428DBEBE-2E62-4983-96F1-72F31B957648}"/>
    <cellStyle name="40% - Accent1 2 8 3" xfId="6936" xr:uid="{409EF4D9-F289-42CD-BF49-03B44137009C}"/>
    <cellStyle name="40% - Accent1 2 8 3 2" xfId="6937" xr:uid="{42E2D3FD-E84E-482D-B105-BC876732B30F}"/>
    <cellStyle name="40% - Accent1 2 8 4" xfId="6938" xr:uid="{7F059D05-213E-413D-A4EB-FC7DDF3350A2}"/>
    <cellStyle name="40% - Accent1 2 9" xfId="6939" xr:uid="{7F98ADFF-94C6-40F2-A584-F78574852CC6}"/>
    <cellStyle name="40% - Accent1 2 9 2" xfId="6940" xr:uid="{BAAFE5B3-5BA5-4499-BA58-1A655A26C366}"/>
    <cellStyle name="40% - Accent1 2 9 2 2" xfId="6941" xr:uid="{B063C401-6CD9-4041-93EF-33B10EA0A598}"/>
    <cellStyle name="40% - Accent1 2 9 2 2 2" xfId="6942" xr:uid="{316A2D1E-4827-413B-A82B-492C7D65A7ED}"/>
    <cellStyle name="40% - Accent1 2 9 2 3" xfId="6943" xr:uid="{DE019BE8-5C18-4F02-887E-5AFD49A398E8}"/>
    <cellStyle name="40% - Accent1 2 9 3" xfId="6944" xr:uid="{8B21DA34-9BFF-4820-B8A8-034D4AC3AC9D}"/>
    <cellStyle name="40% - Accent1 2 9 3 2" xfId="6945" xr:uid="{F236BE3F-D14A-48CD-8427-8297C6AF7201}"/>
    <cellStyle name="40% - Accent1 2 9 4" xfId="6946" xr:uid="{8EA5EC87-637D-4F38-B540-CAEDCAC465F5}"/>
    <cellStyle name="40% - Accent1 3" xfId="6947" xr:uid="{F4CD740C-FE73-472A-B71C-0D1D39D3E202}"/>
    <cellStyle name="40% - Accent1 4" xfId="6948" xr:uid="{02DD56D8-93E2-41DB-9E38-529BB493B8E4}"/>
    <cellStyle name="40% - Accent1 4 10" xfId="6949" xr:uid="{E4CF2301-DDC5-4200-B1BD-B95DF9DC8878}"/>
    <cellStyle name="40% - Accent1 4 10 2" xfId="6950" xr:uid="{4AD2427A-AA43-4A29-A2C2-A405AF434F95}"/>
    <cellStyle name="40% - Accent1 4 11" xfId="6951" xr:uid="{BC6D5B5F-0913-49CA-B7E9-F0AE0DF9705F}"/>
    <cellStyle name="40% - Accent1 4 2" xfId="6952" xr:uid="{34902A0D-5965-49E8-9F81-5481696CCA0D}"/>
    <cellStyle name="40% - Accent1 4 2 2" xfId="6953" xr:uid="{4A038845-3DD0-4597-90CE-CF7F81DCD35B}"/>
    <cellStyle name="40% - Accent1 4 2 2 2" xfId="6954" xr:uid="{66627263-CB08-4E67-BE61-28A85BD865DA}"/>
    <cellStyle name="40% - Accent1 4 2 2 2 2" xfId="6955" xr:uid="{5F17F3CE-0A8B-428B-AF22-61290BBA3C49}"/>
    <cellStyle name="40% - Accent1 4 2 2 2 2 2" xfId="6956" xr:uid="{698C8A60-0A29-437A-9719-B78D60051161}"/>
    <cellStyle name="40% - Accent1 4 2 2 2 2 2 2" xfId="6957" xr:uid="{82FD633F-93F6-4335-BBD6-1EF09E83C119}"/>
    <cellStyle name="40% - Accent1 4 2 2 2 2 3" xfId="6958" xr:uid="{62AD7CA8-5FCE-4691-9D6C-6894DC22F192}"/>
    <cellStyle name="40% - Accent1 4 2 2 2 3" xfId="6959" xr:uid="{2D4BBF27-7BA3-4848-9D9E-7063AD03BB04}"/>
    <cellStyle name="40% - Accent1 4 2 2 2 3 2" xfId="6960" xr:uid="{F3EB5481-444A-4A3D-83E6-16CCD93B8799}"/>
    <cellStyle name="40% - Accent1 4 2 2 2 4" xfId="6961" xr:uid="{EBA19D56-2454-4939-85B5-30F4F09AEB8A}"/>
    <cellStyle name="40% - Accent1 4 2 2 3" xfId="6962" xr:uid="{731CFD5B-E60A-49C9-8BCE-038DD6E8B5C9}"/>
    <cellStyle name="40% - Accent1 4 2 2 3 2" xfId="6963" xr:uid="{7E152DC5-DBEE-4CF6-AC77-B58AE111D5C7}"/>
    <cellStyle name="40% - Accent1 4 2 2 3 2 2" xfId="6964" xr:uid="{8C7FEC09-D05D-411C-8E21-7ECBD4274BFA}"/>
    <cellStyle name="40% - Accent1 4 2 2 3 2 2 2" xfId="6965" xr:uid="{7D8E0D93-E7C0-4D32-9C6F-157D306A455D}"/>
    <cellStyle name="40% - Accent1 4 2 2 3 2 3" xfId="6966" xr:uid="{6778DA68-1DCD-4839-9499-BD514C7BE84C}"/>
    <cellStyle name="40% - Accent1 4 2 2 3 3" xfId="6967" xr:uid="{A1B170DB-D689-4776-B161-85D173BD1AF7}"/>
    <cellStyle name="40% - Accent1 4 2 2 3 3 2" xfId="6968" xr:uid="{0355A29D-22EA-4B4C-8705-A83C61809E88}"/>
    <cellStyle name="40% - Accent1 4 2 2 3 4" xfId="6969" xr:uid="{39635DC5-FABB-4D63-A65B-5DE08AB0D7F7}"/>
    <cellStyle name="40% - Accent1 4 2 2 4" xfId="6970" xr:uid="{B9AC6F1C-819D-43D4-AB2E-8BA99F6ACC96}"/>
    <cellStyle name="40% - Accent1 4 2 2 4 2" xfId="6971" xr:uid="{AA12EBEF-0215-4B00-9B40-38C55CE51E43}"/>
    <cellStyle name="40% - Accent1 4 2 2 4 2 2" xfId="6972" xr:uid="{9F121582-91B3-4614-B310-A19E8B8F90DA}"/>
    <cellStyle name="40% - Accent1 4 2 2 4 3" xfId="6973" xr:uid="{03D0A7C1-DAFB-4D8F-BBD3-CF5DDBD2700F}"/>
    <cellStyle name="40% - Accent1 4 2 2 5" xfId="6974" xr:uid="{57719FC8-46F3-4540-AC3B-3852C2901C7C}"/>
    <cellStyle name="40% - Accent1 4 2 2 5 2" xfId="6975" xr:uid="{35F9F00A-5171-4B0C-94C9-85B7B17EB3AF}"/>
    <cellStyle name="40% - Accent1 4 2 2 6" xfId="6976" xr:uid="{56AB6F97-A847-47DB-A8A9-68D88EE61CDC}"/>
    <cellStyle name="40% - Accent1 4 2 3" xfId="6977" xr:uid="{14FB70FD-1D2E-420A-8F82-F1AD1D7B2152}"/>
    <cellStyle name="40% - Accent1 4 2 3 2" xfId="6978" xr:uid="{88EEB7F8-76CC-4CBF-B55F-6EA397E91E28}"/>
    <cellStyle name="40% - Accent1 4 2 3 2 2" xfId="6979" xr:uid="{C407EFE8-F907-4D3B-BE6B-7FD94CCDFF8E}"/>
    <cellStyle name="40% - Accent1 4 2 3 2 2 2" xfId="6980" xr:uid="{54DFCA86-9E3B-49F9-BDAF-8165A8F235F9}"/>
    <cellStyle name="40% - Accent1 4 2 3 2 3" xfId="6981" xr:uid="{3340EC26-4390-4FF6-A871-0147B46BA990}"/>
    <cellStyle name="40% - Accent1 4 2 3 3" xfId="6982" xr:uid="{F3340B6C-42E5-4715-AE6A-5A146D7C7FCC}"/>
    <cellStyle name="40% - Accent1 4 2 3 3 2" xfId="6983" xr:uid="{D26ED231-A382-4927-AF4F-5755A749F0B8}"/>
    <cellStyle name="40% - Accent1 4 2 3 4" xfId="6984" xr:uid="{C08FD80C-6272-4317-B114-D6CF430D62BE}"/>
    <cellStyle name="40% - Accent1 4 2 4" xfId="6985" xr:uid="{AA3051D5-BCBE-44F5-9D97-C33BEABCAA33}"/>
    <cellStyle name="40% - Accent1 4 2 4 2" xfId="6986" xr:uid="{529477BD-C4C5-45F1-9E7E-AD4D7442A5B8}"/>
    <cellStyle name="40% - Accent1 4 2 4 2 2" xfId="6987" xr:uid="{F209294C-A316-48C5-BB13-0F38B1978D4F}"/>
    <cellStyle name="40% - Accent1 4 2 4 2 2 2" xfId="6988" xr:uid="{A94CD69A-C993-4233-B429-481A667EDEEA}"/>
    <cellStyle name="40% - Accent1 4 2 4 2 3" xfId="6989" xr:uid="{4001AF63-3D70-42A0-8F0F-7BD2157050D5}"/>
    <cellStyle name="40% - Accent1 4 2 4 3" xfId="6990" xr:uid="{0A817706-EC3D-4024-99AC-1042D201896A}"/>
    <cellStyle name="40% - Accent1 4 2 4 3 2" xfId="6991" xr:uid="{5E9E0A99-1011-45E7-A150-16565B1DAC3A}"/>
    <cellStyle name="40% - Accent1 4 2 4 4" xfId="6992" xr:uid="{2050AF8E-125C-4A0B-8EF7-6CB332946BF3}"/>
    <cellStyle name="40% - Accent1 4 2 5" xfId="6993" xr:uid="{0EFEF87A-0201-4387-8870-1750D1C48FA6}"/>
    <cellStyle name="40% - Accent1 4 2 5 2" xfId="6994" xr:uid="{EF8180FB-0544-4BE6-BA7A-C6F935C1296C}"/>
    <cellStyle name="40% - Accent1 4 2 5 2 2" xfId="6995" xr:uid="{47EC2895-9C3A-4B2F-B9A5-A8DAFBC9E66F}"/>
    <cellStyle name="40% - Accent1 4 2 5 2 2 2" xfId="6996" xr:uid="{5959C62A-9BDA-490E-87DD-702CE68AF88C}"/>
    <cellStyle name="40% - Accent1 4 2 5 2 3" xfId="6997" xr:uid="{37667ED8-0471-49E5-93D0-7E9703E93484}"/>
    <cellStyle name="40% - Accent1 4 2 5 3" xfId="6998" xr:uid="{5D31FB5D-1AB9-4767-B599-614E66F90DAE}"/>
    <cellStyle name="40% - Accent1 4 2 5 3 2" xfId="6999" xr:uid="{60C912FA-920C-451E-A18E-C8300AC17C5C}"/>
    <cellStyle name="40% - Accent1 4 2 5 4" xfId="7000" xr:uid="{6423D2F7-E355-428B-9AEE-B8762385D5CF}"/>
    <cellStyle name="40% - Accent1 4 2 6" xfId="7001" xr:uid="{FA0F4391-DD4F-4531-BB87-4975BA86491F}"/>
    <cellStyle name="40% - Accent1 4 2 6 2" xfId="7002" xr:uid="{12E7C508-DEF0-4B67-8F89-3CD6AA578F19}"/>
    <cellStyle name="40% - Accent1 4 2 6 2 2" xfId="7003" xr:uid="{C7165E50-3511-4E52-B9C1-5230B57186F7}"/>
    <cellStyle name="40% - Accent1 4 2 6 2 2 2" xfId="7004" xr:uid="{F73FCBDE-FE92-4DC4-B706-763857A2D053}"/>
    <cellStyle name="40% - Accent1 4 2 6 2 3" xfId="7005" xr:uid="{F1C940BE-B7C3-471F-A31F-B0E589E2D21D}"/>
    <cellStyle name="40% - Accent1 4 2 6 3" xfId="7006" xr:uid="{58EC3FDA-1DA0-4076-AE02-45B5DD0B11CF}"/>
    <cellStyle name="40% - Accent1 4 2 6 3 2" xfId="7007" xr:uid="{9F94D4A1-DC8B-4F2F-B563-2802F1D86011}"/>
    <cellStyle name="40% - Accent1 4 2 6 4" xfId="7008" xr:uid="{C038D0F7-E422-44B4-89AA-F3FEDE05BC2C}"/>
    <cellStyle name="40% - Accent1 4 2 7" xfId="7009" xr:uid="{E1C09BC3-052D-4E08-9292-7604DC4BF875}"/>
    <cellStyle name="40% - Accent1 4 2 7 2" xfId="7010" xr:uid="{B42C546E-B490-46ED-BB51-6BA3F1321EA0}"/>
    <cellStyle name="40% - Accent1 4 2 7 2 2" xfId="7011" xr:uid="{F0E85223-3F1D-4E70-A4CF-D89E286602B2}"/>
    <cellStyle name="40% - Accent1 4 2 7 3" xfId="7012" xr:uid="{7E338638-06DB-4606-9281-D081429405A4}"/>
    <cellStyle name="40% - Accent1 4 2 8" xfId="7013" xr:uid="{CF59BE6A-E438-4001-973C-9CE9E4585318}"/>
    <cellStyle name="40% - Accent1 4 2 8 2" xfId="7014" xr:uid="{77115103-9BCA-4C6B-9D0B-AF46BAFE39A2}"/>
    <cellStyle name="40% - Accent1 4 2 9" xfId="7015" xr:uid="{28E8A80C-557B-4D60-881A-89C0AFC1228F}"/>
    <cellStyle name="40% - Accent1 4 3" xfId="7016" xr:uid="{2CFEF0C0-81D7-4924-9373-9FFB6DB3A65C}"/>
    <cellStyle name="40% - Accent1 4 3 2" xfId="7017" xr:uid="{6A4FA219-548B-43B8-9BD1-482B61F33A53}"/>
    <cellStyle name="40% - Accent1 4 3 2 2" xfId="7018" xr:uid="{18581410-F214-4267-9473-D590C9F1AF6F}"/>
    <cellStyle name="40% - Accent1 4 3 2 2 2" xfId="7019" xr:uid="{5E61C018-D3D3-4F81-8A71-E44F0A75233F}"/>
    <cellStyle name="40% - Accent1 4 3 2 2 2 2" xfId="7020" xr:uid="{DE41ED78-4367-465A-96AE-3F067956BA91}"/>
    <cellStyle name="40% - Accent1 4 3 2 2 2 2 2" xfId="7021" xr:uid="{6B183E0D-886B-41EB-BDC8-CEC0566B068C}"/>
    <cellStyle name="40% - Accent1 4 3 2 2 2 3" xfId="7022" xr:uid="{9C741184-0B3A-4531-8B23-5A8FF5A9D158}"/>
    <cellStyle name="40% - Accent1 4 3 2 2 3" xfId="7023" xr:uid="{2B3558CF-662F-4B21-A401-4AE6BEF592C4}"/>
    <cellStyle name="40% - Accent1 4 3 2 2 3 2" xfId="7024" xr:uid="{827B4A44-2AAA-4690-9E95-B931B041F4C5}"/>
    <cellStyle name="40% - Accent1 4 3 2 2 4" xfId="7025" xr:uid="{597393C5-4F22-431B-8613-C16B75AD6A68}"/>
    <cellStyle name="40% - Accent1 4 3 2 3" xfId="7026" xr:uid="{D6F18D97-37ED-492C-BEC2-2859C4FBC604}"/>
    <cellStyle name="40% - Accent1 4 3 2 3 2" xfId="7027" xr:uid="{F8498E63-2F6E-470F-BA1B-118B2D1FD05F}"/>
    <cellStyle name="40% - Accent1 4 3 2 3 2 2" xfId="7028" xr:uid="{1B8C20FF-1D97-42B7-8281-CD52B8286455}"/>
    <cellStyle name="40% - Accent1 4 3 2 3 2 2 2" xfId="7029" xr:uid="{1FAF6BC2-F395-4ED7-8AFD-AF8FE24BFBBA}"/>
    <cellStyle name="40% - Accent1 4 3 2 3 2 3" xfId="7030" xr:uid="{2DD394E9-712C-4285-A0F2-1B108E9A45E7}"/>
    <cellStyle name="40% - Accent1 4 3 2 3 3" xfId="7031" xr:uid="{6BD141D2-37E3-4D82-B1C3-407DCE32A87A}"/>
    <cellStyle name="40% - Accent1 4 3 2 3 3 2" xfId="7032" xr:uid="{B81011D3-CC21-42B5-9833-AEB350797415}"/>
    <cellStyle name="40% - Accent1 4 3 2 3 4" xfId="7033" xr:uid="{4CE5A092-02C9-4883-8ECF-3047B5FBE329}"/>
    <cellStyle name="40% - Accent1 4 3 2 4" xfId="7034" xr:uid="{115ECB9A-8B43-4F93-BF4D-A1DC204F14A7}"/>
    <cellStyle name="40% - Accent1 4 3 2 4 2" xfId="7035" xr:uid="{1A22F782-D41B-45C1-96A3-326A4AB80F3C}"/>
    <cellStyle name="40% - Accent1 4 3 2 4 2 2" xfId="7036" xr:uid="{298677C2-1314-49E8-8FE0-F5C9696DC46B}"/>
    <cellStyle name="40% - Accent1 4 3 2 4 3" xfId="7037" xr:uid="{FFA55594-A90D-406E-8FF1-8A7C2D6B56BA}"/>
    <cellStyle name="40% - Accent1 4 3 2 5" xfId="7038" xr:uid="{E9CBCC9E-152F-49AC-97FC-976B1DD52DDE}"/>
    <cellStyle name="40% - Accent1 4 3 2 5 2" xfId="7039" xr:uid="{0AC677D2-B91E-4B74-9CC5-00167AC1B831}"/>
    <cellStyle name="40% - Accent1 4 3 2 6" xfId="7040" xr:uid="{94BDB0EA-2B69-4E67-BC18-747CA2556249}"/>
    <cellStyle name="40% - Accent1 4 3 3" xfId="7041" xr:uid="{9240DB41-15DE-47FF-B4C7-37F3CB70492A}"/>
    <cellStyle name="40% - Accent1 4 3 3 2" xfId="7042" xr:uid="{53C2E68D-980B-4A08-A62B-F6C2A243472F}"/>
    <cellStyle name="40% - Accent1 4 3 3 2 2" xfId="7043" xr:uid="{97D3CC04-5621-474C-A5B8-DED49F7E98FB}"/>
    <cellStyle name="40% - Accent1 4 3 3 2 2 2" xfId="7044" xr:uid="{46957564-B0BC-468E-B886-7EA2D8C24F33}"/>
    <cellStyle name="40% - Accent1 4 3 3 2 3" xfId="7045" xr:uid="{BAC762CA-90B3-4011-95BF-CEB504DAD956}"/>
    <cellStyle name="40% - Accent1 4 3 3 3" xfId="7046" xr:uid="{3A2B987E-154A-4B82-9700-A7800C0CF5ED}"/>
    <cellStyle name="40% - Accent1 4 3 3 3 2" xfId="7047" xr:uid="{D0D115B5-E0E6-4182-A36A-00FD93B9D95A}"/>
    <cellStyle name="40% - Accent1 4 3 3 4" xfId="7048" xr:uid="{38238E34-2FAA-40BB-9A68-99090C82096D}"/>
    <cellStyle name="40% - Accent1 4 3 4" xfId="7049" xr:uid="{0A4CF062-DEF6-48A8-9450-D1A2E7A4ABD9}"/>
    <cellStyle name="40% - Accent1 4 3 4 2" xfId="7050" xr:uid="{BF02D278-062A-4A7E-8437-8338BAC70C49}"/>
    <cellStyle name="40% - Accent1 4 3 4 2 2" xfId="7051" xr:uid="{4F4DB0D9-29F2-4C0C-9661-2869477BE495}"/>
    <cellStyle name="40% - Accent1 4 3 4 2 2 2" xfId="7052" xr:uid="{F899B666-DE87-4247-BB9F-26CBC118D0A2}"/>
    <cellStyle name="40% - Accent1 4 3 4 2 3" xfId="7053" xr:uid="{E8E6E97D-8F57-4AC4-9690-6F0DCB05E126}"/>
    <cellStyle name="40% - Accent1 4 3 4 3" xfId="7054" xr:uid="{29F7D4F0-A525-4662-8665-3BEDB51D8239}"/>
    <cellStyle name="40% - Accent1 4 3 4 3 2" xfId="7055" xr:uid="{55D99014-2AA2-4345-B9EA-7C29EB2E4C27}"/>
    <cellStyle name="40% - Accent1 4 3 4 4" xfId="7056" xr:uid="{E37C7EBA-FBD2-4443-AFA7-F4412E03F9A5}"/>
    <cellStyle name="40% - Accent1 4 3 5" xfId="7057" xr:uid="{BD7E00E2-6510-42DB-9C1A-6EA1F536B9B9}"/>
    <cellStyle name="40% - Accent1 4 3 5 2" xfId="7058" xr:uid="{DC4C1784-1C16-4C7A-9CFC-C7599C245247}"/>
    <cellStyle name="40% - Accent1 4 3 5 2 2" xfId="7059" xr:uid="{E7BD78E9-09EE-4AF8-95E4-C00137687E33}"/>
    <cellStyle name="40% - Accent1 4 3 5 3" xfId="7060" xr:uid="{39BC4AE5-0580-46A3-91BC-54F95C41A43E}"/>
    <cellStyle name="40% - Accent1 4 3 6" xfId="7061" xr:uid="{27B9E37E-45F0-48F9-9165-8D8C31FE86DB}"/>
    <cellStyle name="40% - Accent1 4 3 6 2" xfId="7062" xr:uid="{4DAE6C1E-8949-4FAE-9E41-EE18C8CDA9DA}"/>
    <cellStyle name="40% - Accent1 4 3 7" xfId="7063" xr:uid="{6F367436-B9E9-4764-B860-003BA9A2FD98}"/>
    <cellStyle name="40% - Accent1 4 4" xfId="7064" xr:uid="{BD1AB5C9-C4C4-45F2-A92A-39316DF11645}"/>
    <cellStyle name="40% - Accent1 4 4 2" xfId="7065" xr:uid="{E7E2B664-0A07-4060-9CB3-1EEAB8677FDB}"/>
    <cellStyle name="40% - Accent1 4 4 2 2" xfId="7066" xr:uid="{6449786E-5A8A-4454-9DC9-7AFEF7EE7543}"/>
    <cellStyle name="40% - Accent1 4 4 2 2 2" xfId="7067" xr:uid="{6F25AA5D-CD6C-4517-AADA-BE59D6E8C8FB}"/>
    <cellStyle name="40% - Accent1 4 4 2 2 2 2" xfId="7068" xr:uid="{E35250CE-E019-4E5D-8B7D-7600BB8CD1E2}"/>
    <cellStyle name="40% - Accent1 4 4 2 2 3" xfId="7069" xr:uid="{72CCD330-E4A3-447C-8CD8-CBD3086153B7}"/>
    <cellStyle name="40% - Accent1 4 4 2 3" xfId="7070" xr:uid="{83C96D86-A152-4474-88C5-364E58654FE8}"/>
    <cellStyle name="40% - Accent1 4 4 2 3 2" xfId="7071" xr:uid="{5A3418DE-0D33-46DF-930C-80E998F94C6E}"/>
    <cellStyle name="40% - Accent1 4 4 2 4" xfId="7072" xr:uid="{282A0DDE-1B0C-4BEF-BF0F-5657E78D1C78}"/>
    <cellStyle name="40% - Accent1 4 4 3" xfId="7073" xr:uid="{A3F52724-C36C-46D9-998B-E5B5463E7EA1}"/>
    <cellStyle name="40% - Accent1 4 4 3 2" xfId="7074" xr:uid="{39F7603A-5F59-4E7A-8F53-5B8540F71C8A}"/>
    <cellStyle name="40% - Accent1 4 4 3 2 2" xfId="7075" xr:uid="{32091F33-3C3B-4504-B272-57C79676CB15}"/>
    <cellStyle name="40% - Accent1 4 4 3 2 2 2" xfId="7076" xr:uid="{EED3F410-3E38-4586-A451-2BD5239B796F}"/>
    <cellStyle name="40% - Accent1 4 4 3 2 3" xfId="7077" xr:uid="{E1115381-4C77-431B-9F9F-A3174AC097D1}"/>
    <cellStyle name="40% - Accent1 4 4 3 3" xfId="7078" xr:uid="{FFE955BE-E6F4-42F0-9B04-5BF044B95F3A}"/>
    <cellStyle name="40% - Accent1 4 4 3 3 2" xfId="7079" xr:uid="{222E89F4-55B8-464E-8787-6C6001CCC6BA}"/>
    <cellStyle name="40% - Accent1 4 4 3 4" xfId="7080" xr:uid="{1D5FB9D0-29D8-45FE-8D8A-8ABDAA1706D1}"/>
    <cellStyle name="40% - Accent1 4 4 4" xfId="7081" xr:uid="{50D7CE28-651E-422B-A56A-5E1149F83BDF}"/>
    <cellStyle name="40% - Accent1 4 4 4 2" xfId="7082" xr:uid="{5BC0AF84-CC0E-4736-A576-DFEAF139305B}"/>
    <cellStyle name="40% - Accent1 4 4 4 2 2" xfId="7083" xr:uid="{96FE66D4-36EB-4527-8EB8-676E0E381FCE}"/>
    <cellStyle name="40% - Accent1 4 4 4 3" xfId="7084" xr:uid="{B52FBC7A-3F3C-4C94-8F15-171E7E268BF4}"/>
    <cellStyle name="40% - Accent1 4 4 5" xfId="7085" xr:uid="{5C68D1C8-465D-43D3-8E46-E6035492293F}"/>
    <cellStyle name="40% - Accent1 4 4 5 2" xfId="7086" xr:uid="{7F5E2D7A-DAAD-45C2-94D6-718E326B60E6}"/>
    <cellStyle name="40% - Accent1 4 4 6" xfId="7087" xr:uid="{2FCEBC57-7E80-40ED-911C-7AB7ABC76478}"/>
    <cellStyle name="40% - Accent1 4 5" xfId="7088" xr:uid="{53BD2B84-8449-40BF-AEA0-AC9841369B55}"/>
    <cellStyle name="40% - Accent1 4 5 2" xfId="7089" xr:uid="{C1D6BE4A-F22C-4F3E-9765-459A2B8262CD}"/>
    <cellStyle name="40% - Accent1 4 5 2 2" xfId="7090" xr:uid="{10D1C2D7-3028-4D8C-BD1A-21791568266D}"/>
    <cellStyle name="40% - Accent1 4 5 2 2 2" xfId="7091" xr:uid="{04DA19CA-3C2A-4D8D-B8E0-DA5ACA07350C}"/>
    <cellStyle name="40% - Accent1 4 5 2 3" xfId="7092" xr:uid="{350448CE-AF89-485A-A9EF-8BE428FA5C3A}"/>
    <cellStyle name="40% - Accent1 4 5 3" xfId="7093" xr:uid="{9E09A88A-86D9-4B50-A1F4-69E0DFC08BBB}"/>
    <cellStyle name="40% - Accent1 4 5 3 2" xfId="7094" xr:uid="{8C32B7EB-9E69-4E0C-898E-71F027EC357E}"/>
    <cellStyle name="40% - Accent1 4 5 4" xfId="7095" xr:uid="{6A84937B-A891-4278-883D-78744D5EEE19}"/>
    <cellStyle name="40% - Accent1 4 6" xfId="7096" xr:uid="{230DB8E2-F0CE-4B84-91DF-58DFF2044555}"/>
    <cellStyle name="40% - Accent1 4 6 2" xfId="7097" xr:uid="{16CDCC06-D174-4C57-8472-464921128242}"/>
    <cellStyle name="40% - Accent1 4 6 2 2" xfId="7098" xr:uid="{67DE3DE1-1CA3-4D20-A263-52F88322A9D7}"/>
    <cellStyle name="40% - Accent1 4 6 2 2 2" xfId="7099" xr:uid="{4C31447C-6BF9-4285-9491-6B3B5723F0FB}"/>
    <cellStyle name="40% - Accent1 4 6 2 3" xfId="7100" xr:uid="{0B333711-8A55-4D21-8A5A-1B6DA92FC061}"/>
    <cellStyle name="40% - Accent1 4 6 3" xfId="7101" xr:uid="{18A85ADD-E3FB-49BA-A070-890D1F6061EC}"/>
    <cellStyle name="40% - Accent1 4 6 3 2" xfId="7102" xr:uid="{3263D35E-1050-4C0E-8DC5-8E7D307551E5}"/>
    <cellStyle name="40% - Accent1 4 6 4" xfId="7103" xr:uid="{FAF4C397-55D5-4330-A4ED-555FC7D05B61}"/>
    <cellStyle name="40% - Accent1 4 7" xfId="7104" xr:uid="{0A40BCC0-104E-4906-B088-17F6A015ECA3}"/>
    <cellStyle name="40% - Accent1 4 7 2" xfId="7105" xr:uid="{CF313A21-E1B3-4576-B3DC-F7220E267154}"/>
    <cellStyle name="40% - Accent1 4 7 2 2" xfId="7106" xr:uid="{26589E0F-9421-4187-8D18-0EB3377411CB}"/>
    <cellStyle name="40% - Accent1 4 7 2 2 2" xfId="7107" xr:uid="{318CD8F8-1CB3-4F09-89EF-D139E50FCE68}"/>
    <cellStyle name="40% - Accent1 4 7 2 3" xfId="7108" xr:uid="{057EC087-CEA2-437E-BD29-23D2CEF006C9}"/>
    <cellStyle name="40% - Accent1 4 7 3" xfId="7109" xr:uid="{B590BA28-0AB4-469B-98FE-329A162D7CDD}"/>
    <cellStyle name="40% - Accent1 4 7 3 2" xfId="7110" xr:uid="{F375BBAA-F6E9-4A6F-8E1D-77E1FD087EED}"/>
    <cellStyle name="40% - Accent1 4 7 4" xfId="7111" xr:uid="{62FD52D5-5514-417C-9837-D35C41B4C1D5}"/>
    <cellStyle name="40% - Accent1 4 8" xfId="7112" xr:uid="{5EC13AAF-F8DB-46B5-B067-F49B311C0D96}"/>
    <cellStyle name="40% - Accent1 4 8 2" xfId="7113" xr:uid="{C09742A4-C1EA-4B44-A1B5-6116EC0814EA}"/>
    <cellStyle name="40% - Accent1 4 8 2 2" xfId="7114" xr:uid="{C876441A-EAAE-4E3A-9D11-A129E9ADE223}"/>
    <cellStyle name="40% - Accent1 4 8 2 2 2" xfId="7115" xr:uid="{82B5C9D4-DE6C-4AB1-9021-14A9B8076DA7}"/>
    <cellStyle name="40% - Accent1 4 8 2 3" xfId="7116" xr:uid="{6F87BA80-6AAC-4190-AA25-6580B2B6D05E}"/>
    <cellStyle name="40% - Accent1 4 8 3" xfId="7117" xr:uid="{6C491A25-4BD3-4D91-803A-02FC3529C54A}"/>
    <cellStyle name="40% - Accent1 4 8 3 2" xfId="7118" xr:uid="{904E5656-55D8-4551-9838-498CF26E669E}"/>
    <cellStyle name="40% - Accent1 4 8 4" xfId="7119" xr:uid="{F9F39EF0-F6EB-4573-AC2F-4939D6A9E37B}"/>
    <cellStyle name="40% - Accent1 4 9" xfId="7120" xr:uid="{94746224-39DB-461A-8FC4-2C26AE6A7089}"/>
    <cellStyle name="40% - Accent1 4 9 2" xfId="7121" xr:uid="{7DBE2DC2-2C4B-48FC-AB9E-97AAB460F1D5}"/>
    <cellStyle name="40% - Accent1 4 9 2 2" xfId="7122" xr:uid="{1F5A8095-1B2F-42E4-B1C8-FF2F17218E45}"/>
    <cellStyle name="40% - Accent1 4 9 3" xfId="7123" xr:uid="{44C5ADB0-C912-4B0C-ADB9-411EE3A1B958}"/>
    <cellStyle name="40% - Accent1 5" xfId="7124" xr:uid="{35982E8D-B615-49BE-A5F2-08BB20540E8E}"/>
    <cellStyle name="40% - Accent1 5 10" xfId="7125" xr:uid="{EC00A374-F35D-41C5-8072-EDE819A75B9E}"/>
    <cellStyle name="40% - Accent1 5 10 2" xfId="7126" xr:uid="{6FAC1BEB-8D04-46A0-8C03-079F16365AC3}"/>
    <cellStyle name="40% - Accent1 5 11" xfId="7127" xr:uid="{E75E44CF-A2DE-401A-B539-DA46A5974C63}"/>
    <cellStyle name="40% - Accent1 5 2" xfId="7128" xr:uid="{70934707-E08F-442D-AB6B-08889B1B6EE3}"/>
    <cellStyle name="40% - Accent1 5 2 2" xfId="7129" xr:uid="{C4DBC346-C2E7-46A6-8E75-66848661BA58}"/>
    <cellStyle name="40% - Accent1 5 2 2 2" xfId="7130" xr:uid="{ADC53456-E347-4B48-9D4E-480A8316DB2F}"/>
    <cellStyle name="40% - Accent1 5 2 2 2 2" xfId="7131" xr:uid="{AC6025BE-BF16-4F38-B864-DDF598A3287F}"/>
    <cellStyle name="40% - Accent1 5 2 2 2 2 2" xfId="7132" xr:uid="{85A22B6F-0CD6-481D-8DA0-B18BCBDF738B}"/>
    <cellStyle name="40% - Accent1 5 2 2 2 2 2 2" xfId="7133" xr:uid="{B44312FC-75D5-401D-88F4-CC1D8C3BA95B}"/>
    <cellStyle name="40% - Accent1 5 2 2 2 2 3" xfId="7134" xr:uid="{3ABCF295-6BFE-470E-BF14-C874BD35C2DC}"/>
    <cellStyle name="40% - Accent1 5 2 2 2 3" xfId="7135" xr:uid="{32E244E1-ABC8-4A9A-A094-370A7735957C}"/>
    <cellStyle name="40% - Accent1 5 2 2 2 3 2" xfId="7136" xr:uid="{548EE699-E8D3-46AA-A4EF-387ED4120C66}"/>
    <cellStyle name="40% - Accent1 5 2 2 2 4" xfId="7137" xr:uid="{5692A595-E35A-468A-A0B5-A9948867C828}"/>
    <cellStyle name="40% - Accent1 5 2 2 3" xfId="7138" xr:uid="{70E8C4FA-BA3B-4433-A58E-2D4522C203D3}"/>
    <cellStyle name="40% - Accent1 5 2 2 3 2" xfId="7139" xr:uid="{F88CE95F-0EBB-4449-BE99-607C29AC9357}"/>
    <cellStyle name="40% - Accent1 5 2 2 3 2 2" xfId="7140" xr:uid="{D4613E96-D78D-4DCF-BB4D-0C3637929D08}"/>
    <cellStyle name="40% - Accent1 5 2 2 3 2 2 2" xfId="7141" xr:uid="{86319583-97D4-4E02-A170-BB4B6335642F}"/>
    <cellStyle name="40% - Accent1 5 2 2 3 2 3" xfId="7142" xr:uid="{E6BE49B1-8D42-492A-8CED-3B4147FE0914}"/>
    <cellStyle name="40% - Accent1 5 2 2 3 3" xfId="7143" xr:uid="{BDC2732D-B57D-4693-9C21-DEDEC34E4640}"/>
    <cellStyle name="40% - Accent1 5 2 2 3 3 2" xfId="7144" xr:uid="{91D82D89-500F-4DB7-A6EA-777440915552}"/>
    <cellStyle name="40% - Accent1 5 2 2 3 4" xfId="7145" xr:uid="{FED068EE-5D22-49E6-9D07-7E06ADFA6C37}"/>
    <cellStyle name="40% - Accent1 5 2 2 4" xfId="7146" xr:uid="{1D49AFAA-2068-4EF2-A1A8-7542B86416AB}"/>
    <cellStyle name="40% - Accent1 5 2 2 4 2" xfId="7147" xr:uid="{7403D4C1-BF29-4ED3-AF4E-131A05818837}"/>
    <cellStyle name="40% - Accent1 5 2 2 4 2 2" xfId="7148" xr:uid="{D2F06D96-7557-42F4-9AE6-2E69358E476F}"/>
    <cellStyle name="40% - Accent1 5 2 2 4 3" xfId="7149" xr:uid="{91246E40-ECA4-4FFA-B0B0-B02909DB6499}"/>
    <cellStyle name="40% - Accent1 5 2 2 5" xfId="7150" xr:uid="{822D129E-1B72-4820-8A9F-1E6968BA44AF}"/>
    <cellStyle name="40% - Accent1 5 2 2 5 2" xfId="7151" xr:uid="{DA0C8681-D585-450B-B780-1829FCFA0D9F}"/>
    <cellStyle name="40% - Accent1 5 2 2 6" xfId="7152" xr:uid="{13E2174D-EFF2-4489-A5BD-345D3488B98D}"/>
    <cellStyle name="40% - Accent1 5 2 3" xfId="7153" xr:uid="{A461D93F-1FA7-40F9-B723-3226C19B05D8}"/>
    <cellStyle name="40% - Accent1 5 2 3 2" xfId="7154" xr:uid="{5FA4AC56-8095-432B-B406-0FADAB479A83}"/>
    <cellStyle name="40% - Accent1 5 2 3 2 2" xfId="7155" xr:uid="{3BEF4228-F1FC-4F4E-8C43-1D64B379B29A}"/>
    <cellStyle name="40% - Accent1 5 2 3 2 2 2" xfId="7156" xr:uid="{97B7C255-8B3E-46EB-AED8-CE1BC4C18311}"/>
    <cellStyle name="40% - Accent1 5 2 3 2 3" xfId="7157" xr:uid="{41A7E255-E019-4AFA-8ACD-6DEC27CA41C8}"/>
    <cellStyle name="40% - Accent1 5 2 3 3" xfId="7158" xr:uid="{BF684FBB-5291-4755-9FBC-AC133279789B}"/>
    <cellStyle name="40% - Accent1 5 2 3 3 2" xfId="7159" xr:uid="{D2055F69-AC4C-4FBC-B66D-D5E48E3F73CA}"/>
    <cellStyle name="40% - Accent1 5 2 3 4" xfId="7160" xr:uid="{A74B1771-4720-431C-BC59-33C8009928A5}"/>
    <cellStyle name="40% - Accent1 5 2 4" xfId="7161" xr:uid="{17701054-41D2-4A5C-953F-4B1991619B14}"/>
    <cellStyle name="40% - Accent1 5 2 4 2" xfId="7162" xr:uid="{75294778-F346-40CB-BFDC-E6E72BA8B59E}"/>
    <cellStyle name="40% - Accent1 5 2 4 2 2" xfId="7163" xr:uid="{36FC2B0D-FFC8-4708-AB7C-F1EF3FF0FA04}"/>
    <cellStyle name="40% - Accent1 5 2 4 2 2 2" xfId="7164" xr:uid="{E198C425-B424-409C-B50D-7B1A8C55BA5E}"/>
    <cellStyle name="40% - Accent1 5 2 4 2 3" xfId="7165" xr:uid="{1582AF93-8C91-418D-A994-47506FB7D8E1}"/>
    <cellStyle name="40% - Accent1 5 2 4 3" xfId="7166" xr:uid="{6CAE3197-CD9D-4E59-8654-52616AF63658}"/>
    <cellStyle name="40% - Accent1 5 2 4 3 2" xfId="7167" xr:uid="{B75ECFF5-3AF3-4823-B423-E586F84FD241}"/>
    <cellStyle name="40% - Accent1 5 2 4 4" xfId="7168" xr:uid="{EAFDFEB8-015F-457C-82D3-C2DCF29DCFF2}"/>
    <cellStyle name="40% - Accent1 5 2 5" xfId="7169" xr:uid="{E3971E8B-3836-4CE4-8391-A9176A764964}"/>
    <cellStyle name="40% - Accent1 5 2 5 2" xfId="7170" xr:uid="{136F2FDC-F2FB-4E40-B43E-4522A1229C7F}"/>
    <cellStyle name="40% - Accent1 5 2 5 2 2" xfId="7171" xr:uid="{17F9F1EF-CFBE-4F1E-8A39-1ECB4197D2F4}"/>
    <cellStyle name="40% - Accent1 5 2 5 2 2 2" xfId="7172" xr:uid="{7D564D92-E935-4876-A33B-9D053163C758}"/>
    <cellStyle name="40% - Accent1 5 2 5 2 3" xfId="7173" xr:uid="{480383FB-CC0F-4908-AC82-519A0641F2AE}"/>
    <cellStyle name="40% - Accent1 5 2 5 3" xfId="7174" xr:uid="{F365D005-E831-421C-8DF0-3A15859FA9BE}"/>
    <cellStyle name="40% - Accent1 5 2 5 3 2" xfId="7175" xr:uid="{C39F454A-5766-4E9F-830F-1171FF80CC73}"/>
    <cellStyle name="40% - Accent1 5 2 5 4" xfId="7176" xr:uid="{9FBD5319-6D16-4487-840C-5B23C87D0F6E}"/>
    <cellStyle name="40% - Accent1 5 2 6" xfId="7177" xr:uid="{952DDD44-18F0-4075-93A2-B7ACB1679714}"/>
    <cellStyle name="40% - Accent1 5 2 6 2" xfId="7178" xr:uid="{9BD2A0A4-B69F-4686-BCFD-A5B93875FCAC}"/>
    <cellStyle name="40% - Accent1 5 2 6 2 2" xfId="7179" xr:uid="{44436ADB-48E8-4E0B-BE62-175611447480}"/>
    <cellStyle name="40% - Accent1 5 2 6 2 2 2" xfId="7180" xr:uid="{5C3B13F9-4898-4AC3-BF98-7C9E45D1E64B}"/>
    <cellStyle name="40% - Accent1 5 2 6 2 3" xfId="7181" xr:uid="{19D2F54B-E229-42EE-B137-1E029714E738}"/>
    <cellStyle name="40% - Accent1 5 2 6 3" xfId="7182" xr:uid="{CF847787-AF88-4AEF-A912-A43519882790}"/>
    <cellStyle name="40% - Accent1 5 2 6 3 2" xfId="7183" xr:uid="{ACF334CA-585E-4E5C-9B0C-1B2450F7673C}"/>
    <cellStyle name="40% - Accent1 5 2 6 4" xfId="7184" xr:uid="{9F8283B1-76FE-40B1-BECE-6ED5ADE66002}"/>
    <cellStyle name="40% - Accent1 5 2 7" xfId="7185" xr:uid="{6B4C108D-923D-4D9C-BA79-AFFE5BBDD9CC}"/>
    <cellStyle name="40% - Accent1 5 2 7 2" xfId="7186" xr:uid="{C0789EA4-933C-4EF6-BD54-04A55C0083D3}"/>
    <cellStyle name="40% - Accent1 5 2 7 2 2" xfId="7187" xr:uid="{3E6E1F9D-CD1D-415D-B0A1-A1B47606AFEA}"/>
    <cellStyle name="40% - Accent1 5 2 7 3" xfId="7188" xr:uid="{AE736B1E-0BAD-4B2B-BAEC-B041A67DD75D}"/>
    <cellStyle name="40% - Accent1 5 2 8" xfId="7189" xr:uid="{2017B310-9628-491B-BC26-2703EDF69E85}"/>
    <cellStyle name="40% - Accent1 5 2 8 2" xfId="7190" xr:uid="{682A4679-7D91-4B7D-A2F6-12FE2C3861A2}"/>
    <cellStyle name="40% - Accent1 5 2 9" xfId="7191" xr:uid="{29D86E8E-DA0E-4140-B161-8540E03411BF}"/>
    <cellStyle name="40% - Accent1 5 3" xfId="7192" xr:uid="{5B689A66-6B60-4163-97D9-55AFF6A493AD}"/>
    <cellStyle name="40% - Accent1 5 3 2" xfId="7193" xr:uid="{AA533955-4B62-483B-B689-8ADA8AA75E00}"/>
    <cellStyle name="40% - Accent1 5 3 2 2" xfId="7194" xr:uid="{58ED3576-5977-40DF-8CDC-C59BF61AE68C}"/>
    <cellStyle name="40% - Accent1 5 3 2 2 2" xfId="7195" xr:uid="{1406F47A-9597-4E04-83D2-427ADB119114}"/>
    <cellStyle name="40% - Accent1 5 3 2 2 2 2" xfId="7196" xr:uid="{9B1C013A-0205-4495-A5FD-D15752F4DE9B}"/>
    <cellStyle name="40% - Accent1 5 3 2 2 2 2 2" xfId="7197" xr:uid="{2C2777C2-386D-40E2-9922-F1F501B773AB}"/>
    <cellStyle name="40% - Accent1 5 3 2 2 2 3" xfId="7198" xr:uid="{4B86D5CE-60E8-444F-8B51-3EED1A37FA86}"/>
    <cellStyle name="40% - Accent1 5 3 2 2 3" xfId="7199" xr:uid="{A7F9B820-FDC6-45B1-AA65-D18469098A7B}"/>
    <cellStyle name="40% - Accent1 5 3 2 2 3 2" xfId="7200" xr:uid="{38D75CA7-3268-456C-A4A7-CE97E61AEB3F}"/>
    <cellStyle name="40% - Accent1 5 3 2 2 4" xfId="7201" xr:uid="{2FF962D7-2FC0-4616-9C10-1ADB0FEDB735}"/>
    <cellStyle name="40% - Accent1 5 3 2 3" xfId="7202" xr:uid="{D9D94D22-A4B8-474F-9678-126EC31D09EB}"/>
    <cellStyle name="40% - Accent1 5 3 2 3 2" xfId="7203" xr:uid="{10027EED-B56D-4FD7-B101-092B66597781}"/>
    <cellStyle name="40% - Accent1 5 3 2 3 2 2" xfId="7204" xr:uid="{A8C81B65-2A77-4E88-BC2A-DCB623D9D5F9}"/>
    <cellStyle name="40% - Accent1 5 3 2 3 2 2 2" xfId="7205" xr:uid="{AAF67D1F-49FB-4C60-9162-534396702548}"/>
    <cellStyle name="40% - Accent1 5 3 2 3 2 3" xfId="7206" xr:uid="{E84554A9-34B9-48B7-847C-C2F2BE10EABD}"/>
    <cellStyle name="40% - Accent1 5 3 2 3 3" xfId="7207" xr:uid="{57902508-C956-46D1-9DFF-5B161B41E679}"/>
    <cellStyle name="40% - Accent1 5 3 2 3 3 2" xfId="7208" xr:uid="{33DF4FF5-2357-4C45-BF34-BB0E76E612EF}"/>
    <cellStyle name="40% - Accent1 5 3 2 3 4" xfId="7209" xr:uid="{5EE481E3-5278-4470-995F-E002B3BF31C7}"/>
    <cellStyle name="40% - Accent1 5 3 2 4" xfId="7210" xr:uid="{C93B7A28-CCCF-406A-8CB2-9D4CD2A5E3B2}"/>
    <cellStyle name="40% - Accent1 5 3 2 4 2" xfId="7211" xr:uid="{C26F6813-0848-42BA-9B62-068C02BCF796}"/>
    <cellStyle name="40% - Accent1 5 3 2 4 2 2" xfId="7212" xr:uid="{FD6F8779-9101-45FE-83C9-921E5E1544E6}"/>
    <cellStyle name="40% - Accent1 5 3 2 4 3" xfId="7213" xr:uid="{2AE68684-8527-47BF-A1C6-82E979FA106C}"/>
    <cellStyle name="40% - Accent1 5 3 2 5" xfId="7214" xr:uid="{C0E3F92A-EAAF-473E-A0C0-58C3D3656DC8}"/>
    <cellStyle name="40% - Accent1 5 3 2 5 2" xfId="7215" xr:uid="{0024635D-23A1-47F5-A907-77C9C77AA449}"/>
    <cellStyle name="40% - Accent1 5 3 2 6" xfId="7216" xr:uid="{FBDA8B51-E601-46FD-8918-08A71F5007CF}"/>
    <cellStyle name="40% - Accent1 5 3 3" xfId="7217" xr:uid="{D5C56E0B-F487-4429-B02E-078E147A40F1}"/>
    <cellStyle name="40% - Accent1 5 3 3 2" xfId="7218" xr:uid="{597E339A-4C42-4E2E-B4E1-B9150EA22C7D}"/>
    <cellStyle name="40% - Accent1 5 3 3 2 2" xfId="7219" xr:uid="{723B9B98-7578-4825-9509-B99896F66A9B}"/>
    <cellStyle name="40% - Accent1 5 3 3 2 2 2" xfId="7220" xr:uid="{EA0F93A3-EC6D-415F-A66B-7BB23B252A04}"/>
    <cellStyle name="40% - Accent1 5 3 3 2 3" xfId="7221" xr:uid="{DB9F067C-4C03-4CD6-A4DA-A5415DBD59C9}"/>
    <cellStyle name="40% - Accent1 5 3 3 3" xfId="7222" xr:uid="{340B4992-E0E6-41A7-9B97-B80EF456D529}"/>
    <cellStyle name="40% - Accent1 5 3 3 3 2" xfId="7223" xr:uid="{4A30434F-4A23-4611-B39C-46339D1951DB}"/>
    <cellStyle name="40% - Accent1 5 3 3 4" xfId="7224" xr:uid="{E8757E13-733A-4DF4-92D9-201332D7D0C3}"/>
    <cellStyle name="40% - Accent1 5 3 4" xfId="7225" xr:uid="{35E255AD-3E45-479C-A466-7E595A0C82D3}"/>
    <cellStyle name="40% - Accent1 5 3 4 2" xfId="7226" xr:uid="{43F4ADA2-F86A-4C80-9E4A-A95EAE50AF95}"/>
    <cellStyle name="40% - Accent1 5 3 4 2 2" xfId="7227" xr:uid="{41735161-15AA-4FA0-9EC9-ED88D959191E}"/>
    <cellStyle name="40% - Accent1 5 3 4 2 2 2" xfId="7228" xr:uid="{1474D8A6-7A32-4E19-8EB6-8D54773EAEAB}"/>
    <cellStyle name="40% - Accent1 5 3 4 2 3" xfId="7229" xr:uid="{860CA1CC-1150-4B56-BA68-3621BD099681}"/>
    <cellStyle name="40% - Accent1 5 3 4 3" xfId="7230" xr:uid="{04DA1E5B-F342-4ABC-B03B-7D4A89BBF8D0}"/>
    <cellStyle name="40% - Accent1 5 3 4 3 2" xfId="7231" xr:uid="{FFCFA426-EA7C-4771-9DBC-E3C5F8C023E0}"/>
    <cellStyle name="40% - Accent1 5 3 4 4" xfId="7232" xr:uid="{A01AD2C4-53F1-41BD-99B7-1FFFF0A24B1F}"/>
    <cellStyle name="40% - Accent1 5 3 5" xfId="7233" xr:uid="{78EA9684-CE13-4B2B-B86A-3BFC29025113}"/>
    <cellStyle name="40% - Accent1 5 3 5 2" xfId="7234" xr:uid="{EBF9DA7B-40F8-47ED-9A79-7464C8F44F2C}"/>
    <cellStyle name="40% - Accent1 5 3 5 2 2" xfId="7235" xr:uid="{116E7C93-0556-4186-AA35-CAEE1A32AF17}"/>
    <cellStyle name="40% - Accent1 5 3 5 3" xfId="7236" xr:uid="{8E44C627-3824-4EE2-9D6C-1C9274E91CD7}"/>
    <cellStyle name="40% - Accent1 5 3 6" xfId="7237" xr:uid="{3D569E17-1B94-438E-B92F-A73831A1C165}"/>
    <cellStyle name="40% - Accent1 5 3 6 2" xfId="7238" xr:uid="{9A61E1E9-8065-4B9C-B3CF-83F61F34A7A5}"/>
    <cellStyle name="40% - Accent1 5 3 7" xfId="7239" xr:uid="{AC55006A-9524-43E6-AA74-CAB578FE491E}"/>
    <cellStyle name="40% - Accent1 5 4" xfId="7240" xr:uid="{0016CD51-01B0-4FF8-9F34-65AC8F80746A}"/>
    <cellStyle name="40% - Accent1 5 4 2" xfId="7241" xr:uid="{50AE3ACE-8E94-44B7-8171-FF864359217A}"/>
    <cellStyle name="40% - Accent1 5 4 2 2" xfId="7242" xr:uid="{F1A3E471-A311-4E90-A1D5-173C2E0C1BF5}"/>
    <cellStyle name="40% - Accent1 5 4 2 2 2" xfId="7243" xr:uid="{EF612AF2-8436-4E23-A37B-2FC3C8F36673}"/>
    <cellStyle name="40% - Accent1 5 4 2 2 2 2" xfId="7244" xr:uid="{F97D95AB-1E2F-4B73-B271-6825893F49D5}"/>
    <cellStyle name="40% - Accent1 5 4 2 2 3" xfId="7245" xr:uid="{EEAC3052-F7D7-4587-AB84-36C1E07D8DB8}"/>
    <cellStyle name="40% - Accent1 5 4 2 3" xfId="7246" xr:uid="{6E66EF85-041A-4E07-8E87-39D03402241B}"/>
    <cellStyle name="40% - Accent1 5 4 2 3 2" xfId="7247" xr:uid="{AEDB2C46-8B51-4EC3-B230-B14DB2A985F5}"/>
    <cellStyle name="40% - Accent1 5 4 2 4" xfId="7248" xr:uid="{E9124F0C-C105-4BFB-8F4F-5F074DFA4035}"/>
    <cellStyle name="40% - Accent1 5 4 3" xfId="7249" xr:uid="{C5BFD198-EC52-4B68-BF87-36940476444B}"/>
    <cellStyle name="40% - Accent1 5 4 3 2" xfId="7250" xr:uid="{3F554381-44FC-4B7C-BCC0-A97B7D9F67E9}"/>
    <cellStyle name="40% - Accent1 5 4 3 2 2" xfId="7251" xr:uid="{48D81A4F-2DB2-4F94-9ADF-BD29017B64B1}"/>
    <cellStyle name="40% - Accent1 5 4 3 2 2 2" xfId="7252" xr:uid="{84054826-ED54-4D72-BCA4-64DBE8580425}"/>
    <cellStyle name="40% - Accent1 5 4 3 2 3" xfId="7253" xr:uid="{04D85AD2-F3F4-409E-9DA5-A47288E542D6}"/>
    <cellStyle name="40% - Accent1 5 4 3 3" xfId="7254" xr:uid="{D5604FEF-687C-4625-B5C3-87A96CFA4767}"/>
    <cellStyle name="40% - Accent1 5 4 3 3 2" xfId="7255" xr:uid="{4C0DD42C-310A-44C5-ABCB-06DEDB6E285A}"/>
    <cellStyle name="40% - Accent1 5 4 3 4" xfId="7256" xr:uid="{DDCF0A61-17E0-4B72-BB50-925E2A32EF6B}"/>
    <cellStyle name="40% - Accent1 5 4 4" xfId="7257" xr:uid="{C172E0C7-6EC3-405C-B3D9-B5D8DC74214B}"/>
    <cellStyle name="40% - Accent1 5 4 4 2" xfId="7258" xr:uid="{490CD9D5-5C6F-4E01-9E6E-BF14263955FD}"/>
    <cellStyle name="40% - Accent1 5 4 4 2 2" xfId="7259" xr:uid="{E747E381-6388-40CB-BF4D-C8D548EF29B9}"/>
    <cellStyle name="40% - Accent1 5 4 4 3" xfId="7260" xr:uid="{C6D57F0B-B55B-48BF-BDB5-23E322FC3800}"/>
    <cellStyle name="40% - Accent1 5 4 5" xfId="7261" xr:uid="{C75558BE-9119-4E26-B498-52D0828E2DD4}"/>
    <cellStyle name="40% - Accent1 5 4 5 2" xfId="7262" xr:uid="{7808DA68-97E9-49FA-8D76-E867F31FCEA4}"/>
    <cellStyle name="40% - Accent1 5 4 6" xfId="7263" xr:uid="{2E3F4A71-2AE7-4243-A2BA-9106415B4B37}"/>
    <cellStyle name="40% - Accent1 5 5" xfId="7264" xr:uid="{55B11E28-015D-4865-B028-B424B5B09FC4}"/>
    <cellStyle name="40% - Accent1 5 5 2" xfId="7265" xr:uid="{B052EBB9-455D-41F9-BF4D-536B5D323A77}"/>
    <cellStyle name="40% - Accent1 5 5 2 2" xfId="7266" xr:uid="{B61B8894-BF96-4DD4-B719-177E3AB05FC1}"/>
    <cellStyle name="40% - Accent1 5 5 2 2 2" xfId="7267" xr:uid="{41168BE8-E08A-46D0-B843-11AF49A5CC1C}"/>
    <cellStyle name="40% - Accent1 5 5 2 3" xfId="7268" xr:uid="{AECB3A19-E909-4C1E-B21E-6B929AE15804}"/>
    <cellStyle name="40% - Accent1 5 5 3" xfId="7269" xr:uid="{99B2A2F6-186F-4086-B56A-68E196896996}"/>
    <cellStyle name="40% - Accent1 5 5 3 2" xfId="7270" xr:uid="{89C9B1E3-C141-4CF5-8F6B-397984B39275}"/>
    <cellStyle name="40% - Accent1 5 5 4" xfId="7271" xr:uid="{8E8796EC-0C63-4F04-8EBC-7812CD87479C}"/>
    <cellStyle name="40% - Accent1 5 6" xfId="7272" xr:uid="{F3BA98A9-E28C-4BA8-9599-4A64E5D41462}"/>
    <cellStyle name="40% - Accent1 5 6 2" xfId="7273" xr:uid="{C951831D-5F39-49CD-8D39-345FB6A76693}"/>
    <cellStyle name="40% - Accent1 5 6 2 2" xfId="7274" xr:uid="{A19A7AF0-1197-4E18-95D1-7760549DC662}"/>
    <cellStyle name="40% - Accent1 5 6 2 2 2" xfId="7275" xr:uid="{C0C2B416-45C2-4C9F-8A96-70795A867C9C}"/>
    <cellStyle name="40% - Accent1 5 6 2 3" xfId="7276" xr:uid="{B0A003E1-AD8C-4B0A-88EE-EDDDFB6CE95E}"/>
    <cellStyle name="40% - Accent1 5 6 3" xfId="7277" xr:uid="{8DC63054-DC1A-4ECE-AFE3-7D93EEF6F7CB}"/>
    <cellStyle name="40% - Accent1 5 6 3 2" xfId="7278" xr:uid="{A779AE6E-DBDE-4788-9F4A-6CC626682841}"/>
    <cellStyle name="40% - Accent1 5 6 4" xfId="7279" xr:uid="{06536C80-33CB-4388-8078-3B4C8A17B3A4}"/>
    <cellStyle name="40% - Accent1 5 7" xfId="7280" xr:uid="{DFA5A4F5-4113-4736-BD46-F0C6B47E9B16}"/>
    <cellStyle name="40% - Accent1 5 7 2" xfId="7281" xr:uid="{349624C8-28BF-436E-804B-05ADCB0B3EA5}"/>
    <cellStyle name="40% - Accent1 5 7 2 2" xfId="7282" xr:uid="{62442725-D8AD-463A-A81E-C59C38E62F4B}"/>
    <cellStyle name="40% - Accent1 5 7 2 2 2" xfId="7283" xr:uid="{206BF6AD-7ECB-4815-B934-3229F1011071}"/>
    <cellStyle name="40% - Accent1 5 7 2 3" xfId="7284" xr:uid="{C6E3DBC7-2C5A-4F23-BCA3-FE31455ED859}"/>
    <cellStyle name="40% - Accent1 5 7 3" xfId="7285" xr:uid="{D32CC5BF-C2E4-46B4-A8FB-0D0079F17CE2}"/>
    <cellStyle name="40% - Accent1 5 7 3 2" xfId="7286" xr:uid="{997F2A36-0B39-4F7E-9EC4-FB975FB51F0A}"/>
    <cellStyle name="40% - Accent1 5 7 4" xfId="7287" xr:uid="{CB69C42C-A85C-45BB-971E-867CB8CF58ED}"/>
    <cellStyle name="40% - Accent1 5 8" xfId="7288" xr:uid="{C5E29EE6-A3F8-4109-A195-757AF2378BA3}"/>
    <cellStyle name="40% - Accent1 5 8 2" xfId="7289" xr:uid="{D3E42FF0-BC09-4768-8A0F-F1F06889D123}"/>
    <cellStyle name="40% - Accent1 5 8 2 2" xfId="7290" xr:uid="{745867C5-17F6-4E2C-B507-13955FBE8C31}"/>
    <cellStyle name="40% - Accent1 5 8 2 2 2" xfId="7291" xr:uid="{4D30E02C-2627-4A36-BCB0-955AF218BD8F}"/>
    <cellStyle name="40% - Accent1 5 8 2 3" xfId="7292" xr:uid="{F1D113C5-547D-4F11-AECD-0E9DCFBB9F9E}"/>
    <cellStyle name="40% - Accent1 5 8 3" xfId="7293" xr:uid="{588B2B47-27E2-418C-B14C-CDF4FADE0E81}"/>
    <cellStyle name="40% - Accent1 5 8 3 2" xfId="7294" xr:uid="{73718CA8-F481-42C5-8B3B-A114854A4745}"/>
    <cellStyle name="40% - Accent1 5 8 4" xfId="7295" xr:uid="{B03388C8-5151-4990-9947-B22DFFCD7F64}"/>
    <cellStyle name="40% - Accent1 5 9" xfId="7296" xr:uid="{C6750F10-57C3-4BF5-92FE-3DDA8166AC2B}"/>
    <cellStyle name="40% - Accent1 5 9 2" xfId="7297" xr:uid="{A05192B0-1B8B-4BD4-B548-4FCE1D553571}"/>
    <cellStyle name="40% - Accent1 5 9 2 2" xfId="7298" xr:uid="{B65D3012-9183-4E3D-BBC4-A695293B43B0}"/>
    <cellStyle name="40% - Accent1 5 9 3" xfId="7299" xr:uid="{9308BD44-C061-4BB3-B687-83C7F8D3AE96}"/>
    <cellStyle name="40% - Accent1 6" xfId="7300" xr:uid="{2D6CFF58-FBCE-4A45-904C-41FF9663D9B2}"/>
    <cellStyle name="40% - Accent1 6 2" xfId="7301" xr:uid="{3C5BD327-93BB-4BCF-A1F0-6CF5FC34E6F7}"/>
    <cellStyle name="40% - Accent1 6 2 2" xfId="7302" xr:uid="{B32246B7-9F02-4C5D-A6D3-55BF679D1464}"/>
    <cellStyle name="40% - Accent1 6 2 2 2" xfId="7303" xr:uid="{CFABED7C-ACAB-402D-BF5D-F811F3E73875}"/>
    <cellStyle name="40% - Accent1 6 2 2 2 2" xfId="7304" xr:uid="{DCB799D6-C454-466C-8431-DCA3563975CB}"/>
    <cellStyle name="40% - Accent1 6 2 2 2 2 2" xfId="7305" xr:uid="{B0DEDB48-C1FA-4E1B-BFF8-DD87CEDF5A76}"/>
    <cellStyle name="40% - Accent1 6 2 2 2 3" xfId="7306" xr:uid="{0BF5D191-2224-4836-95ED-E2E58BA5476B}"/>
    <cellStyle name="40% - Accent1 6 2 2 3" xfId="7307" xr:uid="{317B500F-2EF9-493B-9371-1BDB8D96B661}"/>
    <cellStyle name="40% - Accent1 6 2 2 3 2" xfId="7308" xr:uid="{BC2D0C33-1220-4424-96B4-BC611B019912}"/>
    <cellStyle name="40% - Accent1 6 2 2 4" xfId="7309" xr:uid="{9615B9EA-4F2B-4BFA-813F-5B5520911BBE}"/>
    <cellStyle name="40% - Accent1 6 2 3" xfId="7310" xr:uid="{962A6934-2734-4A54-893C-2ABE80C322F9}"/>
    <cellStyle name="40% - Accent1 6 2 3 2" xfId="7311" xr:uid="{68EAFE7E-57CE-4C4C-B1B5-FD6ECAFF65EC}"/>
    <cellStyle name="40% - Accent1 6 2 3 2 2" xfId="7312" xr:uid="{85056021-6120-4C51-B3B7-657D2CF7FA87}"/>
    <cellStyle name="40% - Accent1 6 2 3 2 2 2" xfId="7313" xr:uid="{B52754F5-0390-4489-B7F9-7F43315AD8EC}"/>
    <cellStyle name="40% - Accent1 6 2 3 2 3" xfId="7314" xr:uid="{17E38A63-68E8-4993-BF34-558E5DAC10E2}"/>
    <cellStyle name="40% - Accent1 6 2 3 3" xfId="7315" xr:uid="{2376072C-2817-45DE-BFD6-FE3A9DD5D2A5}"/>
    <cellStyle name="40% - Accent1 6 2 3 3 2" xfId="7316" xr:uid="{89F0F963-E83B-4AD2-8C03-EC261B68D1A5}"/>
    <cellStyle name="40% - Accent1 6 2 3 4" xfId="7317" xr:uid="{71FADEAA-F6CE-4B7D-83AE-DFACAC60FEB4}"/>
    <cellStyle name="40% - Accent1 6 2 4" xfId="7318" xr:uid="{144BD56B-9137-464F-92B2-3DCEC7170E9F}"/>
    <cellStyle name="40% - Accent1 6 2 4 2" xfId="7319" xr:uid="{FD1E4B0C-9AD5-45A7-A170-7A16CB9E9314}"/>
    <cellStyle name="40% - Accent1 6 2 4 2 2" xfId="7320" xr:uid="{5B65D280-A35E-461F-B1E7-F38B65EC93A7}"/>
    <cellStyle name="40% - Accent1 6 2 4 3" xfId="7321" xr:uid="{EB8A547E-87E8-4DAE-AE7C-4E28A9B6C9FB}"/>
    <cellStyle name="40% - Accent1 6 2 5" xfId="7322" xr:uid="{9B66AF6A-51FE-449E-A155-59E3F61171D6}"/>
    <cellStyle name="40% - Accent1 6 2 5 2" xfId="7323" xr:uid="{CE9FA513-A841-4F9F-9D34-8EB603059F67}"/>
    <cellStyle name="40% - Accent1 6 2 6" xfId="7324" xr:uid="{FD299FB4-173D-4E49-AC59-F57D254E06B2}"/>
    <cellStyle name="40% - Accent1 6 3" xfId="7325" xr:uid="{EB059305-5B0D-4DA9-90A2-E993B2089500}"/>
    <cellStyle name="40% - Accent1 6 3 2" xfId="7326" xr:uid="{D0FACC7E-4B8C-44F3-8C2E-6CBC656B8FC9}"/>
    <cellStyle name="40% - Accent1 6 3 2 2" xfId="7327" xr:uid="{A8BFE8CF-B554-4A99-AC2B-F41F7D0DAB1B}"/>
    <cellStyle name="40% - Accent1 6 3 2 2 2" xfId="7328" xr:uid="{AF093BA8-D4A2-4FAB-9321-E00F6BFBE5AB}"/>
    <cellStyle name="40% - Accent1 6 3 2 3" xfId="7329" xr:uid="{4F7E175A-3EE9-4876-95F1-E12CCA10AB54}"/>
    <cellStyle name="40% - Accent1 6 3 3" xfId="7330" xr:uid="{ED78D4C9-2477-4F2B-BB10-F96F3012E204}"/>
    <cellStyle name="40% - Accent1 6 3 3 2" xfId="7331" xr:uid="{E433219E-D0D0-4B6C-BB3A-6ACE42CB361F}"/>
    <cellStyle name="40% - Accent1 6 3 4" xfId="7332" xr:uid="{6FF21634-FC3A-445F-99B2-65FAC0400C02}"/>
    <cellStyle name="40% - Accent1 6 4" xfId="7333" xr:uid="{A790BB92-28B5-43DB-B542-2CCB0369E442}"/>
    <cellStyle name="40% - Accent1 6 4 2" xfId="7334" xr:uid="{55448A4A-A96A-4E4C-8197-85315052A4CF}"/>
    <cellStyle name="40% - Accent1 6 4 2 2" xfId="7335" xr:uid="{7A852931-1ED5-4EC4-B1E3-DCFD3E95CD22}"/>
    <cellStyle name="40% - Accent1 6 4 2 2 2" xfId="7336" xr:uid="{BA0FF2C4-B5EF-4E24-85A3-F4377351DE5D}"/>
    <cellStyle name="40% - Accent1 6 4 2 3" xfId="7337" xr:uid="{4D23EEDF-0DF0-4C07-9186-919A9600B4A1}"/>
    <cellStyle name="40% - Accent1 6 4 3" xfId="7338" xr:uid="{6261B052-DC6F-4D44-B5C4-51B6F38BAF76}"/>
    <cellStyle name="40% - Accent1 6 4 3 2" xfId="7339" xr:uid="{8F2A38A0-9381-4AB7-8F1F-4989B7DC89E3}"/>
    <cellStyle name="40% - Accent1 6 4 4" xfId="7340" xr:uid="{CBE9340A-A8B2-458C-86C8-BD9EF45CB534}"/>
    <cellStyle name="40% - Accent1 6 5" xfId="7341" xr:uid="{A8A6B2E0-095A-40D0-8EA0-A10B4346C557}"/>
    <cellStyle name="40% - Accent1 6 5 2" xfId="7342" xr:uid="{E6E90C30-9C4D-42C9-9706-112D58D3ABB3}"/>
    <cellStyle name="40% - Accent1 6 5 2 2" xfId="7343" xr:uid="{6C12A329-19B8-48F0-B1ED-130B0BF4E38F}"/>
    <cellStyle name="40% - Accent1 6 5 2 2 2" xfId="7344" xr:uid="{9033D6A2-6EA7-4DA6-B2F2-1F970C9A3C6F}"/>
    <cellStyle name="40% - Accent1 6 5 2 3" xfId="7345" xr:uid="{43626646-F17B-4534-9026-1D5BC55AFB82}"/>
    <cellStyle name="40% - Accent1 6 5 3" xfId="7346" xr:uid="{6C63CC65-93D3-4D2E-B414-E838913B8082}"/>
    <cellStyle name="40% - Accent1 6 5 3 2" xfId="7347" xr:uid="{1A88095F-2CD2-4660-86D8-493E748A278D}"/>
    <cellStyle name="40% - Accent1 6 5 4" xfId="7348" xr:uid="{AA09D911-A2BB-4D3E-B982-BA73E834CB8E}"/>
    <cellStyle name="40% - Accent1 6 6" xfId="7349" xr:uid="{56A7FCBA-9578-459C-B8A7-F636DE6D55BB}"/>
    <cellStyle name="40% - Accent1 6 6 2" xfId="7350" xr:uid="{B573C4F3-85F7-4511-9812-D0E3695E7B23}"/>
    <cellStyle name="40% - Accent1 6 6 2 2" xfId="7351" xr:uid="{FCE0AF05-80EC-4709-8574-DEF07667C12E}"/>
    <cellStyle name="40% - Accent1 6 6 2 2 2" xfId="7352" xr:uid="{D7D5F32A-1718-44E2-B14D-3872B061D0A6}"/>
    <cellStyle name="40% - Accent1 6 6 2 3" xfId="7353" xr:uid="{30790124-BF78-4CCD-BE73-91365FD3864B}"/>
    <cellStyle name="40% - Accent1 6 6 3" xfId="7354" xr:uid="{9E5CE50C-0EA9-430C-AFA8-6242E90AF951}"/>
    <cellStyle name="40% - Accent1 6 6 3 2" xfId="7355" xr:uid="{6B509AED-BF47-48A5-8B5B-DA46CBEE1ECA}"/>
    <cellStyle name="40% - Accent1 6 6 4" xfId="7356" xr:uid="{2E03265A-1AFD-4B15-BEA7-7CA8BBD83E14}"/>
    <cellStyle name="40% - Accent1 6 7" xfId="7357" xr:uid="{D3AC153F-C45E-4923-9A9F-65D4C86AF6E0}"/>
    <cellStyle name="40% - Accent1 6 7 2" xfId="7358" xr:uid="{513E274A-3DF1-406B-872E-C48DAE5B390F}"/>
    <cellStyle name="40% - Accent1 6 7 2 2" xfId="7359" xr:uid="{36A6644E-924B-4255-9F56-A2EA952B14D5}"/>
    <cellStyle name="40% - Accent1 6 7 3" xfId="7360" xr:uid="{99C8FE6F-5E78-48DB-815B-3B6BCB8BAD0D}"/>
    <cellStyle name="40% - Accent1 6 8" xfId="7361" xr:uid="{02575F88-1D17-4B8D-805D-C8F3DA2D6BD7}"/>
    <cellStyle name="40% - Accent1 6 8 2" xfId="7362" xr:uid="{C23C80C1-1731-4AB4-9039-063A0FCAE1A7}"/>
    <cellStyle name="40% - Accent1 6 9" xfId="7363" xr:uid="{09837538-CA88-4FB7-AD28-ADE278FF69FE}"/>
    <cellStyle name="40% - Accent1 7" xfId="7364" xr:uid="{24724C91-D15C-406C-B67B-30BC62739D83}"/>
    <cellStyle name="40% - Accent1 7 2" xfId="7365" xr:uid="{5489DB52-3560-4D06-B3C5-7409EE726C3A}"/>
    <cellStyle name="40% - Accent1 7 2 2" xfId="7366" xr:uid="{8E51F0F8-0D4F-44A2-905A-3CEF339BA456}"/>
    <cellStyle name="40% - Accent1 7 2 2 2" xfId="7367" xr:uid="{79A79CF5-0AF5-4AD3-8B31-A75559D85A21}"/>
    <cellStyle name="40% - Accent1 7 2 2 2 2" xfId="7368" xr:uid="{8CD80B77-392D-4F53-B426-0D9E2CCEB72E}"/>
    <cellStyle name="40% - Accent1 7 2 2 2 2 2" xfId="7369" xr:uid="{90FBE892-E80F-485A-B674-39B59425E165}"/>
    <cellStyle name="40% - Accent1 7 2 2 2 3" xfId="7370" xr:uid="{C2311970-372D-469A-B44B-1772FA76037D}"/>
    <cellStyle name="40% - Accent1 7 2 2 3" xfId="7371" xr:uid="{B56BA562-6A4E-4FEF-B164-4DF9189F5B24}"/>
    <cellStyle name="40% - Accent1 7 2 2 3 2" xfId="7372" xr:uid="{867A5883-A5C4-4C2F-937C-F84A66F2F89E}"/>
    <cellStyle name="40% - Accent1 7 2 2 4" xfId="7373" xr:uid="{DE1FA3BB-21B3-40DD-8CDC-2D2C4C8BBAE4}"/>
    <cellStyle name="40% - Accent1 7 2 3" xfId="7374" xr:uid="{D3242887-B49C-43F7-8FBC-3A7CC933D670}"/>
    <cellStyle name="40% - Accent1 7 2 3 2" xfId="7375" xr:uid="{354BC4D5-A829-4F5B-844F-5D4821BB11D8}"/>
    <cellStyle name="40% - Accent1 7 2 3 2 2" xfId="7376" xr:uid="{79811C6B-C439-4E33-8723-18CCDE43A289}"/>
    <cellStyle name="40% - Accent1 7 2 3 2 2 2" xfId="7377" xr:uid="{99D791EC-5558-4D4E-A9DA-8A0F9306B5BA}"/>
    <cellStyle name="40% - Accent1 7 2 3 2 3" xfId="7378" xr:uid="{FAC2E036-F0DC-482B-AADC-80D2A515B97F}"/>
    <cellStyle name="40% - Accent1 7 2 3 3" xfId="7379" xr:uid="{BD1AD7F4-360B-4C73-9E2B-4F9CF683FC2E}"/>
    <cellStyle name="40% - Accent1 7 2 3 3 2" xfId="7380" xr:uid="{3AE30341-457B-4110-9378-4F8F97C34F49}"/>
    <cellStyle name="40% - Accent1 7 2 3 4" xfId="7381" xr:uid="{52C0F574-3962-4B64-B1E1-481C7FA6426E}"/>
    <cellStyle name="40% - Accent1 7 2 4" xfId="7382" xr:uid="{42ED8EBD-4DEA-4449-8571-756943A1E29E}"/>
    <cellStyle name="40% - Accent1 7 2 4 2" xfId="7383" xr:uid="{CFDA75A2-1129-472E-ACD2-DF0913E71D49}"/>
    <cellStyle name="40% - Accent1 7 2 4 2 2" xfId="7384" xr:uid="{44D6CB56-7EF1-4302-92E9-85E1F688E645}"/>
    <cellStyle name="40% - Accent1 7 2 4 3" xfId="7385" xr:uid="{7B1BCF5C-B8AB-4819-9F9C-1E9CD7069F30}"/>
    <cellStyle name="40% - Accent1 7 2 5" xfId="7386" xr:uid="{C761509A-ADB3-4B43-895E-C8879A2946BA}"/>
    <cellStyle name="40% - Accent1 7 2 5 2" xfId="7387" xr:uid="{435203AA-B5D8-4C59-A526-2B7C3743D6CA}"/>
    <cellStyle name="40% - Accent1 7 2 6" xfId="7388" xr:uid="{0DE936EF-1E4A-4069-BC9B-03D133C46EB6}"/>
    <cellStyle name="40% - Accent1 7 3" xfId="7389" xr:uid="{4DF3BB3F-BDDF-41D3-AEC3-96D91DB8AAD6}"/>
    <cellStyle name="40% - Accent1 7 3 2" xfId="7390" xr:uid="{39BE70B9-C938-41B2-AEB7-93A852B67036}"/>
    <cellStyle name="40% - Accent1 7 3 2 2" xfId="7391" xr:uid="{C914A53A-F22C-4022-BE48-62F78DF49D30}"/>
    <cellStyle name="40% - Accent1 7 3 2 2 2" xfId="7392" xr:uid="{B487FDDA-09AC-492A-A508-84A1DBABB0BF}"/>
    <cellStyle name="40% - Accent1 7 3 2 3" xfId="7393" xr:uid="{A4E1B87B-9A5C-4A1A-AB30-CA0F95978E71}"/>
    <cellStyle name="40% - Accent1 7 3 3" xfId="7394" xr:uid="{65C700DE-A61E-4610-AE88-E5621049BCD3}"/>
    <cellStyle name="40% - Accent1 7 3 3 2" xfId="7395" xr:uid="{2D72154D-F9BA-4E4E-9F98-8CDB7770BE8A}"/>
    <cellStyle name="40% - Accent1 7 3 4" xfId="7396" xr:uid="{3AF86ED5-E8F7-4803-AD91-4ACCC4A8B901}"/>
    <cellStyle name="40% - Accent1 7 4" xfId="7397" xr:uid="{56463611-D923-479A-8842-03FB8968009C}"/>
    <cellStyle name="40% - Accent1 7 4 2" xfId="7398" xr:uid="{684AF9A0-BE9D-4759-BF08-90CC86ADD05E}"/>
    <cellStyle name="40% - Accent1 7 4 2 2" xfId="7399" xr:uid="{63DEFBE1-3703-4408-9ACF-93BD1DDBAD9E}"/>
    <cellStyle name="40% - Accent1 7 4 2 2 2" xfId="7400" xr:uid="{C0548623-3D99-421A-A602-B8BA46CA1E5D}"/>
    <cellStyle name="40% - Accent1 7 4 2 3" xfId="7401" xr:uid="{386F0F89-7C58-4EA2-99E9-29C1C32D7DD8}"/>
    <cellStyle name="40% - Accent1 7 4 3" xfId="7402" xr:uid="{CA0034E7-DCE3-4F7C-95E7-F93E217C47DB}"/>
    <cellStyle name="40% - Accent1 7 4 3 2" xfId="7403" xr:uid="{27CD7A8F-6977-4E7A-A517-18E861D9B10C}"/>
    <cellStyle name="40% - Accent1 7 4 4" xfId="7404" xr:uid="{048B4915-23D3-4D2A-A41B-36B02E60AD38}"/>
    <cellStyle name="40% - Accent1 7 5" xfId="7405" xr:uid="{877FD99E-0EAB-4C9A-9E00-9300971478F6}"/>
    <cellStyle name="40% - Accent1 7 5 2" xfId="7406" xr:uid="{0739D93E-F7EF-475D-983B-85B40150FB78}"/>
    <cellStyle name="40% - Accent1 7 5 2 2" xfId="7407" xr:uid="{46A2FBED-2F86-4037-94CE-F5F9D3FE7BA7}"/>
    <cellStyle name="40% - Accent1 7 5 3" xfId="7408" xr:uid="{42E8BE18-1F28-4E16-A9AF-7B4F9E9B4B5F}"/>
    <cellStyle name="40% - Accent1 7 6" xfId="7409" xr:uid="{49189663-3694-4323-872A-659D5DA57DBC}"/>
    <cellStyle name="40% - Accent1 7 6 2" xfId="7410" xr:uid="{3B11FE06-740E-445E-828E-02CE23F60C1C}"/>
    <cellStyle name="40% - Accent1 7 7" xfId="7411" xr:uid="{EB2D3732-F202-4359-99E1-CBDDFF25D2E5}"/>
    <cellStyle name="40% - Accent1 8" xfId="7412" xr:uid="{1684B8F8-D7F4-4ED0-BD78-BECDA818DEFB}"/>
    <cellStyle name="40% - Accent1 8 2" xfId="7413" xr:uid="{540E5F17-1245-4444-BB78-45EE6C0041C6}"/>
    <cellStyle name="40% - Accent1 8 2 2" xfId="7414" xr:uid="{5C44F2C1-8DF0-4781-87FB-98ECFB16628B}"/>
    <cellStyle name="40% - Accent1 8 2 2 2" xfId="7415" xr:uid="{BB94B38C-352D-40DD-858D-51C2D3B1AA70}"/>
    <cellStyle name="40% - Accent1 8 2 2 2 2" xfId="7416" xr:uid="{EA39DFBE-FDD3-48DB-BFD7-199544A86130}"/>
    <cellStyle name="40% - Accent1 8 2 2 3" xfId="7417" xr:uid="{FB089DE6-0C7C-4CE7-8DCC-A75264038F96}"/>
    <cellStyle name="40% - Accent1 8 2 3" xfId="7418" xr:uid="{D7700D0D-51F5-4265-AF17-0A5A83093B6F}"/>
    <cellStyle name="40% - Accent1 8 2 3 2" xfId="7419" xr:uid="{022E75CD-5CD4-4613-8D67-422D90F9B241}"/>
    <cellStyle name="40% - Accent1 8 2 4" xfId="7420" xr:uid="{FBF7155A-BA8F-46DB-94BF-8789A58A14D5}"/>
    <cellStyle name="40% - Accent1 8 3" xfId="7421" xr:uid="{62826815-0BBE-4A2B-996E-A063AC0C13C5}"/>
    <cellStyle name="40% - Accent1 8 3 2" xfId="7422" xr:uid="{82C290F4-6B11-48A8-8E28-89462688A37C}"/>
    <cellStyle name="40% - Accent1 8 3 2 2" xfId="7423" xr:uid="{1C95C2FC-BC44-4F89-AC60-BCBF50E0CB5F}"/>
    <cellStyle name="40% - Accent1 8 3 2 2 2" xfId="7424" xr:uid="{02DA0CAF-F32A-40FE-AF72-2516B1CB07D4}"/>
    <cellStyle name="40% - Accent1 8 3 2 3" xfId="7425" xr:uid="{AE32B143-5A4C-41F0-9B76-CF51157AFA92}"/>
    <cellStyle name="40% - Accent1 8 3 3" xfId="7426" xr:uid="{03009B1E-0E76-4434-8018-CA5557E551BF}"/>
    <cellStyle name="40% - Accent1 8 3 3 2" xfId="7427" xr:uid="{E4263C0F-0ED8-4B7C-B0A6-26AC6CFF036A}"/>
    <cellStyle name="40% - Accent1 8 3 4" xfId="7428" xr:uid="{60ADC7F0-10CC-4995-B04F-2CCB19BC143B}"/>
    <cellStyle name="40% - Accent1 8 4" xfId="7429" xr:uid="{A4B5D121-5E1F-4E7C-9962-EC017C691B85}"/>
    <cellStyle name="40% - Accent1 8 4 2" xfId="7430" xr:uid="{0A3B6D6F-0700-48B8-A440-01F6C45B6CAB}"/>
    <cellStyle name="40% - Accent1 8 4 2 2" xfId="7431" xr:uid="{158E8FCF-3F75-4C5C-8910-2EA830BD5DCD}"/>
    <cellStyle name="40% - Accent1 8 4 3" xfId="7432" xr:uid="{300BB02D-51F7-4664-BBA0-DFD29CD9F729}"/>
    <cellStyle name="40% - Accent1 8 5" xfId="7433" xr:uid="{8A30A9A8-5AA6-4DF5-9257-2FEBD3032820}"/>
    <cellStyle name="40% - Accent1 8 5 2" xfId="7434" xr:uid="{68DB70F8-E8EC-4381-BA4B-AB59708D2DAA}"/>
    <cellStyle name="40% - Accent1 8 6" xfId="7435" xr:uid="{4C55D31E-9613-4803-890B-788D9AFA4648}"/>
    <cellStyle name="40% - Accent1 9" xfId="7436" xr:uid="{06FDB72C-D8A2-4A64-B049-7BCB2F2A8B43}"/>
    <cellStyle name="40% - Accent1 9 2" xfId="7437" xr:uid="{996338A7-251E-4E6A-93E0-6ACF4917CFEA}"/>
    <cellStyle name="40% - Accent1 9 2 2" xfId="7438" xr:uid="{E98AB0F0-D58F-4326-8B89-55204051ABEC}"/>
    <cellStyle name="40% - Accent1 9 2 2 2" xfId="7439" xr:uid="{ECA36D0F-F160-412A-9248-2674133F44DE}"/>
    <cellStyle name="40% - Accent1 9 2 3" xfId="7440" xr:uid="{6D45399C-3657-4AA7-AD46-CAA226AC0B7E}"/>
    <cellStyle name="40% - Accent1 9 3" xfId="7441" xr:uid="{A55F2E41-F8D0-4BBC-8D89-C534BC16F04A}"/>
    <cellStyle name="40% - Accent1 9 3 2" xfId="7442" xr:uid="{6998755F-80BD-40F5-8C5B-4A4F1E6B95CF}"/>
    <cellStyle name="40% - Accent1 9 4" xfId="7443" xr:uid="{918ABDCA-1A1C-447D-B618-344BC55D004E}"/>
    <cellStyle name="40% - Accent2" xfId="21" builtinId="35" customBuiltin="1"/>
    <cellStyle name="40% - Accent2 10" xfId="7444" xr:uid="{84E7C738-D8E3-4B97-B478-5CB6A8508073}"/>
    <cellStyle name="40% - Accent2 10 2" xfId="7445" xr:uid="{A729F0C9-104F-4F5A-908B-1B94AE059641}"/>
    <cellStyle name="40% - Accent2 10 2 2" xfId="7446" xr:uid="{C4B1A4AF-0704-48E9-9943-E617700C015C}"/>
    <cellStyle name="40% - Accent2 10 2 2 2" xfId="7447" xr:uid="{65FA5E72-8748-43CB-9FF6-6CDD52C143B4}"/>
    <cellStyle name="40% - Accent2 10 2 3" xfId="7448" xr:uid="{0F918D31-5CBA-4B1D-B966-A95346761E93}"/>
    <cellStyle name="40% - Accent2 10 3" xfId="7449" xr:uid="{AC4BE910-FF3E-41BC-9A52-FFF87394E76A}"/>
    <cellStyle name="40% - Accent2 10 3 2" xfId="7450" xr:uid="{53238A26-B099-4DC9-9984-2B280B81D3B9}"/>
    <cellStyle name="40% - Accent2 10 4" xfId="7451" xr:uid="{02247801-5647-40FE-A91D-C1F422081BAC}"/>
    <cellStyle name="40% - Accent2 11" xfId="7452" xr:uid="{D1968F11-81CB-468B-9B31-4B07B603C4E8}"/>
    <cellStyle name="40% - Accent2 11 2" xfId="7453" xr:uid="{6E6C7A4E-53D8-419E-9E99-45D2945CFAEA}"/>
    <cellStyle name="40% - Accent2 11 2 2" xfId="7454" xr:uid="{7D28F483-EB16-4BF8-B0B9-D2F2EAA263A2}"/>
    <cellStyle name="40% - Accent2 11 2 2 2" xfId="7455" xr:uid="{A1951E65-7894-4D92-BA68-D60C78186F2A}"/>
    <cellStyle name="40% - Accent2 11 2 3" xfId="7456" xr:uid="{889B6683-7AF4-4512-852A-104A32813FEC}"/>
    <cellStyle name="40% - Accent2 11 3" xfId="7457" xr:uid="{2644608D-A47C-427A-A125-B79A49E37BBC}"/>
    <cellStyle name="40% - Accent2 11 3 2" xfId="7458" xr:uid="{B8FE8966-86D1-46A6-A677-AFB8D85E9C5E}"/>
    <cellStyle name="40% - Accent2 11 4" xfId="7459" xr:uid="{1A975A46-AD5C-486D-AB60-6BB0569A889C}"/>
    <cellStyle name="40% - Accent2 12" xfId="7460" xr:uid="{DBC9583F-DA7E-467D-AE98-2633095D9814}"/>
    <cellStyle name="40% - Accent2 12 2" xfId="7461" xr:uid="{264076D8-C6C4-4C5F-8803-3A2E5575F1B2}"/>
    <cellStyle name="40% - Accent2 12 2 2" xfId="7462" xr:uid="{00ED52A3-5382-478C-AA16-A1459D569557}"/>
    <cellStyle name="40% - Accent2 12 3" xfId="7463" xr:uid="{427C7008-F57C-4576-AF54-BF979738ABE8}"/>
    <cellStyle name="40% - Accent2 13" xfId="7464" xr:uid="{39A57EC3-E2A6-4037-BF4F-1E677EF3E17C}"/>
    <cellStyle name="40% - Accent2 13 2" xfId="7465" xr:uid="{B7D0E251-973E-4E50-8723-9EF558AF74DD}"/>
    <cellStyle name="40% - Accent2 14" xfId="7466" xr:uid="{D575366D-DABD-49B4-89D2-7D74CE2B0144}"/>
    <cellStyle name="40% - Accent2 15" xfId="7467" xr:uid="{153E63F6-36F2-49C5-98FC-2EE0A6F6A9CE}"/>
    <cellStyle name="40% - Accent2 16" xfId="7468" xr:uid="{76AF6296-B8A2-4BF0-8611-3AFB6B07BFA2}"/>
    <cellStyle name="40% - Accent2 2" xfId="53" xr:uid="{9643DB0E-34F1-4C93-969A-9F24A07AC6F4}"/>
    <cellStyle name="40% - Accent2 2 10" xfId="7469" xr:uid="{190351C9-AF88-4072-A037-D062CEC94581}"/>
    <cellStyle name="40% - Accent2 2 10 2" xfId="7470" xr:uid="{F766DFDC-7C85-4245-A4F0-66B5D12A4FF2}"/>
    <cellStyle name="40% - Accent2 2 10 2 2" xfId="7471" xr:uid="{BF24DBAC-14CE-4F30-8219-F7188A5C7BE6}"/>
    <cellStyle name="40% - Accent2 2 10 2 2 2" xfId="7472" xr:uid="{419F8DCF-5C84-4171-822C-790FEB1B0E49}"/>
    <cellStyle name="40% - Accent2 2 10 2 3" xfId="7473" xr:uid="{72C5F147-DB90-4407-A695-7C84E0097A1E}"/>
    <cellStyle name="40% - Accent2 2 10 3" xfId="7474" xr:uid="{BB548F0C-39F8-46EF-A600-B7606F0ADC01}"/>
    <cellStyle name="40% - Accent2 2 10 3 2" xfId="7475" xr:uid="{62B0BFF7-B7FF-4B79-9DAB-57DE66F9F8A3}"/>
    <cellStyle name="40% - Accent2 2 10 4" xfId="7476" xr:uid="{F54A4FB7-2D1C-48C6-8260-55902341F034}"/>
    <cellStyle name="40% - Accent2 2 11" xfId="7477" xr:uid="{6C355923-5EF3-44FB-832A-AE811D9055E0}"/>
    <cellStyle name="40% - Accent2 2 11 2" xfId="7478" xr:uid="{3B09CEA2-DFEC-458F-8551-0833232DAA85}"/>
    <cellStyle name="40% - Accent2 2 11 2 2" xfId="7479" xr:uid="{03DAD820-BFC7-474B-ACF1-06957C8C3F38}"/>
    <cellStyle name="40% - Accent2 2 11 3" xfId="7480" xr:uid="{8247E301-19D0-46E9-8C7A-C73262790F4E}"/>
    <cellStyle name="40% - Accent2 2 12" xfId="7481" xr:uid="{FA45F76D-AE17-46AF-98E1-F0067508029B}"/>
    <cellStyle name="40% - Accent2 2 12 2" xfId="7482" xr:uid="{56FA98DA-EC15-4998-A4CD-14B0185FD1A3}"/>
    <cellStyle name="40% - Accent2 2 13" xfId="7483" xr:uid="{09699533-458F-4B9E-AC14-9719B6E3DABF}"/>
    <cellStyle name="40% - Accent2 2 14" xfId="7484" xr:uid="{4B67A114-9AB1-437F-99BD-549305AE177A}"/>
    <cellStyle name="40% - Accent2 2 2" xfId="7485" xr:uid="{A0F7BFAB-3EDD-4648-AF67-A0435EAEA5F8}"/>
    <cellStyle name="40% - Accent2 2 2 10" xfId="7486" xr:uid="{38DCE976-C327-4FE2-96C7-A04CAA198E08}"/>
    <cellStyle name="40% - Accent2 2 2 10 2" xfId="7487" xr:uid="{34D041DE-08BD-4768-A8EB-12CB9AD62C43}"/>
    <cellStyle name="40% - Accent2 2 2 11" xfId="7488" xr:uid="{C97F881C-972B-491B-8ABB-3776BE848329}"/>
    <cellStyle name="40% - Accent2 2 2 2" xfId="7489" xr:uid="{E4F33C3B-A211-4B79-8E61-F994323A8B24}"/>
    <cellStyle name="40% - Accent2 2 2 2 2" xfId="7490" xr:uid="{36EE99E6-171B-42B6-AB93-680B82027F1F}"/>
    <cellStyle name="40% - Accent2 2 2 2 2 2" xfId="7491" xr:uid="{CC848D8C-4327-450C-B4E3-C984D5337D70}"/>
    <cellStyle name="40% - Accent2 2 2 2 2 2 2" xfId="7492" xr:uid="{25E2D5DF-31CF-4869-9F75-4D4725890AEB}"/>
    <cellStyle name="40% - Accent2 2 2 2 2 2 2 2" xfId="7493" xr:uid="{B8EC97FB-1AD0-4D3B-BE3C-450024C95B68}"/>
    <cellStyle name="40% - Accent2 2 2 2 2 2 2 2 2" xfId="7494" xr:uid="{57EDD07A-B907-4FAC-87E0-974E4DB420A4}"/>
    <cellStyle name="40% - Accent2 2 2 2 2 2 2 3" xfId="7495" xr:uid="{8DEFC057-46C9-4CB0-82E3-11A71CE4E061}"/>
    <cellStyle name="40% - Accent2 2 2 2 2 2 3" xfId="7496" xr:uid="{C5E09748-951E-48C4-92AD-166851A7CE35}"/>
    <cellStyle name="40% - Accent2 2 2 2 2 2 3 2" xfId="7497" xr:uid="{88000D3A-0C4D-44D8-9EBC-B7ED8C4CF71C}"/>
    <cellStyle name="40% - Accent2 2 2 2 2 2 4" xfId="7498" xr:uid="{61B506B8-6ED0-43DB-92AC-AADA565C4EA5}"/>
    <cellStyle name="40% - Accent2 2 2 2 2 3" xfId="7499" xr:uid="{0A48B0CF-E70E-4EEA-AA96-87C8D240FE1B}"/>
    <cellStyle name="40% - Accent2 2 2 2 2 3 2" xfId="7500" xr:uid="{21D24BC2-CAAB-4E33-B4BC-5332F2DE566F}"/>
    <cellStyle name="40% - Accent2 2 2 2 2 3 2 2" xfId="7501" xr:uid="{81AFE0B2-0B5F-4560-9DF0-5A6A09E92DE8}"/>
    <cellStyle name="40% - Accent2 2 2 2 2 3 2 2 2" xfId="7502" xr:uid="{8CFB92CD-7024-46F9-81FE-B7DC096B08C4}"/>
    <cellStyle name="40% - Accent2 2 2 2 2 3 2 3" xfId="7503" xr:uid="{D2C2A5D0-1605-43BD-8BA7-E5851924F0C5}"/>
    <cellStyle name="40% - Accent2 2 2 2 2 3 3" xfId="7504" xr:uid="{BF951EE7-077E-434C-924A-1F2000D260E4}"/>
    <cellStyle name="40% - Accent2 2 2 2 2 3 3 2" xfId="7505" xr:uid="{93BAAD39-325B-4198-8FED-11ACB6D7C354}"/>
    <cellStyle name="40% - Accent2 2 2 2 2 3 4" xfId="7506" xr:uid="{90E734E6-D285-4D8C-A6DF-17164209A1D7}"/>
    <cellStyle name="40% - Accent2 2 2 2 2 4" xfId="7507" xr:uid="{5C1835E9-C25D-4022-81C1-D0132BBE8C77}"/>
    <cellStyle name="40% - Accent2 2 2 2 2 4 2" xfId="7508" xr:uid="{72072AAA-32D7-4077-9A8D-6F892978FFC9}"/>
    <cellStyle name="40% - Accent2 2 2 2 2 4 2 2" xfId="7509" xr:uid="{654A2F88-37C3-46D8-88E2-AA08DD274B29}"/>
    <cellStyle name="40% - Accent2 2 2 2 2 4 3" xfId="7510" xr:uid="{8A0A254B-956C-41A6-99EA-778658EB0022}"/>
    <cellStyle name="40% - Accent2 2 2 2 2 5" xfId="7511" xr:uid="{016FDA40-CAFB-4921-9319-0A50F32C4DD8}"/>
    <cellStyle name="40% - Accent2 2 2 2 2 5 2" xfId="7512" xr:uid="{280A5BEF-F3C5-4AA1-BC31-A36D1FE8E440}"/>
    <cellStyle name="40% - Accent2 2 2 2 2 6" xfId="7513" xr:uid="{76D9ACE3-1B6F-49D1-A830-CD8250752119}"/>
    <cellStyle name="40% - Accent2 2 2 2 3" xfId="7514" xr:uid="{ACA80578-A2A1-4C9A-9583-2620EEA52A09}"/>
    <cellStyle name="40% - Accent2 2 2 2 3 2" xfId="7515" xr:uid="{91B45043-C537-4CC7-8C4C-04B63B5A478A}"/>
    <cellStyle name="40% - Accent2 2 2 2 3 2 2" xfId="7516" xr:uid="{EB671360-1DCE-4BF2-841D-51D2EC314AFB}"/>
    <cellStyle name="40% - Accent2 2 2 2 3 2 2 2" xfId="7517" xr:uid="{1AEA2F07-1D16-4675-81D0-DF4FFF2EE34A}"/>
    <cellStyle name="40% - Accent2 2 2 2 3 2 3" xfId="7518" xr:uid="{953C52CD-9ACF-4B22-B403-3185B19FFB4E}"/>
    <cellStyle name="40% - Accent2 2 2 2 3 3" xfId="7519" xr:uid="{C7A77C61-1D57-4555-8D77-13D4796203FD}"/>
    <cellStyle name="40% - Accent2 2 2 2 3 3 2" xfId="7520" xr:uid="{E5C7BE8E-209A-4ED7-AD87-086479CCE301}"/>
    <cellStyle name="40% - Accent2 2 2 2 3 4" xfId="7521" xr:uid="{A0577B64-C77E-4A15-BD7D-EAB6339D171B}"/>
    <cellStyle name="40% - Accent2 2 2 2 4" xfId="7522" xr:uid="{2D8C47F9-89CC-4BCC-B1ED-DA1AFB80526C}"/>
    <cellStyle name="40% - Accent2 2 2 2 4 2" xfId="7523" xr:uid="{CED183F9-0E98-4631-95DE-1664540417F2}"/>
    <cellStyle name="40% - Accent2 2 2 2 4 2 2" xfId="7524" xr:uid="{1269F5D5-216A-4857-A692-F9C0AFDDF682}"/>
    <cellStyle name="40% - Accent2 2 2 2 4 2 2 2" xfId="7525" xr:uid="{F0320476-9076-4D8E-A0A9-A63F76E1B1A8}"/>
    <cellStyle name="40% - Accent2 2 2 2 4 2 3" xfId="7526" xr:uid="{472F6833-07F3-4611-A3BC-FF1EA453EE09}"/>
    <cellStyle name="40% - Accent2 2 2 2 4 3" xfId="7527" xr:uid="{713521ED-1286-4E7C-8AA0-3068B19EF0F1}"/>
    <cellStyle name="40% - Accent2 2 2 2 4 3 2" xfId="7528" xr:uid="{A283C58C-D2AE-4C21-BAFC-9C28032BAAE1}"/>
    <cellStyle name="40% - Accent2 2 2 2 4 4" xfId="7529" xr:uid="{372BEE16-23D3-489B-962C-F866C00A2624}"/>
    <cellStyle name="40% - Accent2 2 2 2 5" xfId="7530" xr:uid="{AC87CEB2-5569-4F55-9E43-BA0C04B06C61}"/>
    <cellStyle name="40% - Accent2 2 2 2 5 2" xfId="7531" xr:uid="{327CBF74-A1DD-4F93-8582-421EEF4C26A2}"/>
    <cellStyle name="40% - Accent2 2 2 2 5 2 2" xfId="7532" xr:uid="{EB14A9A5-CD29-4FCF-BD5A-1425E94433AF}"/>
    <cellStyle name="40% - Accent2 2 2 2 5 2 2 2" xfId="7533" xr:uid="{663EC6A9-DCE6-4E06-968F-75F8B0E59276}"/>
    <cellStyle name="40% - Accent2 2 2 2 5 2 3" xfId="7534" xr:uid="{09D53A44-FA44-4F43-A0C6-3833E13A7211}"/>
    <cellStyle name="40% - Accent2 2 2 2 5 3" xfId="7535" xr:uid="{BB7BDD40-54D1-4D52-97CC-C704980A7B88}"/>
    <cellStyle name="40% - Accent2 2 2 2 5 3 2" xfId="7536" xr:uid="{ADE44F56-170F-4FBD-9424-70534BA83FDD}"/>
    <cellStyle name="40% - Accent2 2 2 2 5 4" xfId="7537" xr:uid="{BF659098-932D-4461-940D-46B6E8B6FF23}"/>
    <cellStyle name="40% - Accent2 2 2 2 6" xfId="7538" xr:uid="{BE946A12-EAA9-4D62-BE41-C0E58F3B75C1}"/>
    <cellStyle name="40% - Accent2 2 2 2 6 2" xfId="7539" xr:uid="{BA6120A0-397A-4A96-9D3E-31AE288FEC6F}"/>
    <cellStyle name="40% - Accent2 2 2 2 6 2 2" xfId="7540" xr:uid="{D2A5FF3A-F3B4-4720-9D8E-659AA403B9B6}"/>
    <cellStyle name="40% - Accent2 2 2 2 6 2 2 2" xfId="7541" xr:uid="{F7B83F37-A828-482D-BCCB-56EEBF3A3D3E}"/>
    <cellStyle name="40% - Accent2 2 2 2 6 2 3" xfId="7542" xr:uid="{75508020-3DCA-4D6F-BAFB-6CFA60D63EF4}"/>
    <cellStyle name="40% - Accent2 2 2 2 6 3" xfId="7543" xr:uid="{E1843AD3-313B-441D-9FC5-679F074498DA}"/>
    <cellStyle name="40% - Accent2 2 2 2 6 3 2" xfId="7544" xr:uid="{9898CCFF-57BC-46BB-A375-2E066786304C}"/>
    <cellStyle name="40% - Accent2 2 2 2 6 4" xfId="7545" xr:uid="{C8C775EE-E0B0-4311-AC5D-10462C894321}"/>
    <cellStyle name="40% - Accent2 2 2 2 7" xfId="7546" xr:uid="{DB34DF49-E30A-4DDC-89AB-5DBCD0159676}"/>
    <cellStyle name="40% - Accent2 2 2 2 7 2" xfId="7547" xr:uid="{83628312-B6D0-4037-9DC1-D514B3A7521B}"/>
    <cellStyle name="40% - Accent2 2 2 2 7 2 2" xfId="7548" xr:uid="{6640552D-6AD9-44AD-9F9C-04A103250147}"/>
    <cellStyle name="40% - Accent2 2 2 2 7 3" xfId="7549" xr:uid="{9F124CA2-235F-4727-8644-B74E7BF6B14A}"/>
    <cellStyle name="40% - Accent2 2 2 2 8" xfId="7550" xr:uid="{420A0462-4A62-4671-BA7A-E26025C7A15F}"/>
    <cellStyle name="40% - Accent2 2 2 2 8 2" xfId="7551" xr:uid="{F144D3D3-85CE-4F57-B601-C6195049D9CC}"/>
    <cellStyle name="40% - Accent2 2 2 2 9" xfId="7552" xr:uid="{89019BEC-F929-40A7-B5BE-7FA3D0A431EB}"/>
    <cellStyle name="40% - Accent2 2 2 3" xfId="7553" xr:uid="{435FFEBF-5E19-4F08-8E02-93C84A41A664}"/>
    <cellStyle name="40% - Accent2 2 2 3 2" xfId="7554" xr:uid="{1397C416-DD33-494C-93C9-9768E3B2D15A}"/>
    <cellStyle name="40% - Accent2 2 2 3 2 2" xfId="7555" xr:uid="{D70F655A-3DE9-4F24-9AF7-9E367E294956}"/>
    <cellStyle name="40% - Accent2 2 2 3 2 2 2" xfId="7556" xr:uid="{1CCE66B6-ACE5-4388-BCA4-E4312DACFA65}"/>
    <cellStyle name="40% - Accent2 2 2 3 2 2 2 2" xfId="7557" xr:uid="{D8E0FE85-8DDF-4F50-A621-48E5FA1671B9}"/>
    <cellStyle name="40% - Accent2 2 2 3 2 2 2 2 2" xfId="7558" xr:uid="{099894D7-5240-436A-AD83-073904F3F4FA}"/>
    <cellStyle name="40% - Accent2 2 2 3 2 2 2 3" xfId="7559" xr:uid="{26EC6F4D-A994-4823-91A7-7DE821BD724D}"/>
    <cellStyle name="40% - Accent2 2 2 3 2 2 3" xfId="7560" xr:uid="{1A71DDCF-794C-4691-859A-AF2D6C2E55CD}"/>
    <cellStyle name="40% - Accent2 2 2 3 2 2 3 2" xfId="7561" xr:uid="{0B5D4A74-DE8C-4FBA-9CBF-38071712EEB3}"/>
    <cellStyle name="40% - Accent2 2 2 3 2 2 4" xfId="7562" xr:uid="{96955927-C3F5-47A3-8F2F-AA88254C7554}"/>
    <cellStyle name="40% - Accent2 2 2 3 2 3" xfId="7563" xr:uid="{360FCA63-71DA-4BE9-9568-99F8BB8E768C}"/>
    <cellStyle name="40% - Accent2 2 2 3 2 3 2" xfId="7564" xr:uid="{3C53CBCD-FBBA-4A01-917D-4F4C39F9EBEE}"/>
    <cellStyle name="40% - Accent2 2 2 3 2 3 2 2" xfId="7565" xr:uid="{317DC6BD-2065-4D76-85E0-EB704AA6FB6B}"/>
    <cellStyle name="40% - Accent2 2 2 3 2 3 2 2 2" xfId="7566" xr:uid="{5C8E9ACB-7E02-4C96-B366-8541BFDD6468}"/>
    <cellStyle name="40% - Accent2 2 2 3 2 3 2 3" xfId="7567" xr:uid="{EFD9BD3F-538C-422B-A671-63053EBE38F8}"/>
    <cellStyle name="40% - Accent2 2 2 3 2 3 3" xfId="7568" xr:uid="{26408075-7DA4-462F-BC65-C79AA467AC04}"/>
    <cellStyle name="40% - Accent2 2 2 3 2 3 3 2" xfId="7569" xr:uid="{61097F65-F148-4316-8968-B1B5B09D28E2}"/>
    <cellStyle name="40% - Accent2 2 2 3 2 3 4" xfId="7570" xr:uid="{58AE8B30-3DB7-48E3-8297-92501BD6C4B8}"/>
    <cellStyle name="40% - Accent2 2 2 3 2 4" xfId="7571" xr:uid="{F9572839-5766-4385-8021-538A926284DA}"/>
    <cellStyle name="40% - Accent2 2 2 3 2 4 2" xfId="7572" xr:uid="{EC5C8BD2-AC3C-4B0C-95F1-1B9C52C19A19}"/>
    <cellStyle name="40% - Accent2 2 2 3 2 4 2 2" xfId="7573" xr:uid="{80F99736-D60C-4159-8A02-542117C7D981}"/>
    <cellStyle name="40% - Accent2 2 2 3 2 4 3" xfId="7574" xr:uid="{BF61F76A-6269-4116-ACF6-FD46EA8E178F}"/>
    <cellStyle name="40% - Accent2 2 2 3 2 5" xfId="7575" xr:uid="{C8234B29-D34A-443A-BE1B-D67D7888CE6D}"/>
    <cellStyle name="40% - Accent2 2 2 3 2 5 2" xfId="7576" xr:uid="{4DA87093-CC38-4E7F-BE36-FAD0A366E434}"/>
    <cellStyle name="40% - Accent2 2 2 3 2 6" xfId="7577" xr:uid="{BC8D0F6F-12C4-45A3-AC53-405B3964C238}"/>
    <cellStyle name="40% - Accent2 2 2 3 3" xfId="7578" xr:uid="{EA8F3AA3-0C93-4E69-818A-A7C237C72648}"/>
    <cellStyle name="40% - Accent2 2 2 3 3 2" xfId="7579" xr:uid="{EE6613F1-612A-40FC-B149-18534DF444C6}"/>
    <cellStyle name="40% - Accent2 2 2 3 3 2 2" xfId="7580" xr:uid="{753116AE-1DCA-4004-8ADD-2BF3E488195C}"/>
    <cellStyle name="40% - Accent2 2 2 3 3 2 2 2" xfId="7581" xr:uid="{F4CED92D-43DA-413E-9EF9-BB380C8260D2}"/>
    <cellStyle name="40% - Accent2 2 2 3 3 2 3" xfId="7582" xr:uid="{F49409F2-824E-4D46-9861-20EACB076676}"/>
    <cellStyle name="40% - Accent2 2 2 3 3 3" xfId="7583" xr:uid="{47827013-95D1-4272-9FBE-5909FFC76921}"/>
    <cellStyle name="40% - Accent2 2 2 3 3 3 2" xfId="7584" xr:uid="{1195C185-DFBC-4849-8F7D-B061C928654D}"/>
    <cellStyle name="40% - Accent2 2 2 3 3 4" xfId="7585" xr:uid="{9E0458C2-1727-4901-AD95-D7A230D7AF2E}"/>
    <cellStyle name="40% - Accent2 2 2 3 4" xfId="7586" xr:uid="{880F4BBD-F963-4226-B45A-31AD48C3AA40}"/>
    <cellStyle name="40% - Accent2 2 2 3 4 2" xfId="7587" xr:uid="{FFED4E44-D7F4-4AA7-9B25-13BA048D2D03}"/>
    <cellStyle name="40% - Accent2 2 2 3 4 2 2" xfId="7588" xr:uid="{B8DE0419-B984-4495-B63B-32222EAD6CF8}"/>
    <cellStyle name="40% - Accent2 2 2 3 4 2 2 2" xfId="7589" xr:uid="{494FD104-5313-404D-895F-C0805D0BA4F7}"/>
    <cellStyle name="40% - Accent2 2 2 3 4 2 3" xfId="7590" xr:uid="{EEB7C29A-8EA9-443F-94D9-8BCC6D011D5B}"/>
    <cellStyle name="40% - Accent2 2 2 3 4 3" xfId="7591" xr:uid="{32789EC8-42D5-4290-A3F7-AC1F280B1DFC}"/>
    <cellStyle name="40% - Accent2 2 2 3 4 3 2" xfId="7592" xr:uid="{2B172757-33B7-4B82-AC56-928BF3FF7F70}"/>
    <cellStyle name="40% - Accent2 2 2 3 4 4" xfId="7593" xr:uid="{1A51AD83-A1C0-4196-9133-5813A6E72349}"/>
    <cellStyle name="40% - Accent2 2 2 3 5" xfId="7594" xr:uid="{5A46F642-3801-4D24-86D6-FF619C133EA9}"/>
    <cellStyle name="40% - Accent2 2 2 3 5 2" xfId="7595" xr:uid="{12CBCD78-0005-4C72-B512-843A5A92716B}"/>
    <cellStyle name="40% - Accent2 2 2 3 5 2 2" xfId="7596" xr:uid="{A351CA9E-AFAA-479F-8D05-00482DB95CC0}"/>
    <cellStyle name="40% - Accent2 2 2 3 5 3" xfId="7597" xr:uid="{BD3CCBF7-E67B-4488-9A9F-2589C3EBD90B}"/>
    <cellStyle name="40% - Accent2 2 2 3 6" xfId="7598" xr:uid="{E78AB74F-B7E2-4DF4-B54B-2089348D527A}"/>
    <cellStyle name="40% - Accent2 2 2 3 6 2" xfId="7599" xr:uid="{341BF33D-DD21-4E64-8065-1EBA56DB7A7B}"/>
    <cellStyle name="40% - Accent2 2 2 3 7" xfId="7600" xr:uid="{4D8546B4-6A96-4D18-B68B-4FDAB8879C96}"/>
    <cellStyle name="40% - Accent2 2 2 4" xfId="7601" xr:uid="{F07A0C21-2EEA-4D8F-84C6-7F34EF89914F}"/>
    <cellStyle name="40% - Accent2 2 2 4 2" xfId="7602" xr:uid="{197ECFBE-571E-4ACA-B6EC-0887BDE90F22}"/>
    <cellStyle name="40% - Accent2 2 2 4 2 2" xfId="7603" xr:uid="{96CFBF93-9A72-4696-84F8-CB9563108CEC}"/>
    <cellStyle name="40% - Accent2 2 2 4 2 2 2" xfId="7604" xr:uid="{DB39A918-72F3-42F3-B823-7E09883A3855}"/>
    <cellStyle name="40% - Accent2 2 2 4 2 2 2 2" xfId="7605" xr:uid="{8245CC95-841C-42CA-930B-5CCBC6C1879C}"/>
    <cellStyle name="40% - Accent2 2 2 4 2 2 3" xfId="7606" xr:uid="{DF192FEF-14E0-4C4F-9CF0-938F2B2CB3BE}"/>
    <cellStyle name="40% - Accent2 2 2 4 2 3" xfId="7607" xr:uid="{65983FFF-FF0D-41C0-BFE8-E30A8C685A62}"/>
    <cellStyle name="40% - Accent2 2 2 4 2 3 2" xfId="7608" xr:uid="{0BA2B7C2-629B-4D05-B299-46721DE61EBE}"/>
    <cellStyle name="40% - Accent2 2 2 4 2 4" xfId="7609" xr:uid="{F112C082-35ED-412C-8453-0D4583167936}"/>
    <cellStyle name="40% - Accent2 2 2 4 3" xfId="7610" xr:uid="{9E33A335-C6F9-43F9-89EB-BCE182FC66B3}"/>
    <cellStyle name="40% - Accent2 2 2 4 3 2" xfId="7611" xr:uid="{714CEBA1-904B-4522-9F4F-AA74DEF071B6}"/>
    <cellStyle name="40% - Accent2 2 2 4 3 2 2" xfId="7612" xr:uid="{B00DFA38-C6E5-48F9-93A1-05F7A5C13A90}"/>
    <cellStyle name="40% - Accent2 2 2 4 3 2 2 2" xfId="7613" xr:uid="{8906CA4C-43DE-45BB-8DED-E6FB0A0E54A9}"/>
    <cellStyle name="40% - Accent2 2 2 4 3 2 3" xfId="7614" xr:uid="{570A1FEF-6F23-4EA5-AA40-7A89C1302880}"/>
    <cellStyle name="40% - Accent2 2 2 4 3 3" xfId="7615" xr:uid="{29299077-DDE7-4FD9-8EA7-17935B571162}"/>
    <cellStyle name="40% - Accent2 2 2 4 3 3 2" xfId="7616" xr:uid="{977E26EB-5E50-4183-90D0-508E651407F9}"/>
    <cellStyle name="40% - Accent2 2 2 4 3 4" xfId="7617" xr:uid="{D1F1C5A7-8FB1-4DED-9A9A-2CAF1D34DACE}"/>
    <cellStyle name="40% - Accent2 2 2 4 4" xfId="7618" xr:uid="{D811DA04-D2B3-4F62-9B03-3FA3A79661F6}"/>
    <cellStyle name="40% - Accent2 2 2 4 4 2" xfId="7619" xr:uid="{F8F98874-BB56-49FE-AC0C-4F3833B35718}"/>
    <cellStyle name="40% - Accent2 2 2 4 4 2 2" xfId="7620" xr:uid="{BAAC0DCC-D3D6-4F8C-9805-490A63C1AD7A}"/>
    <cellStyle name="40% - Accent2 2 2 4 4 3" xfId="7621" xr:uid="{D28F9C66-34F6-4354-922C-719C45BB7446}"/>
    <cellStyle name="40% - Accent2 2 2 4 5" xfId="7622" xr:uid="{22EBE127-6243-4423-BC34-CA4E18B7DC81}"/>
    <cellStyle name="40% - Accent2 2 2 4 5 2" xfId="7623" xr:uid="{69B465BD-4AA3-4231-923A-924BDE02BA1B}"/>
    <cellStyle name="40% - Accent2 2 2 4 6" xfId="7624" xr:uid="{C2437A06-D4B1-445D-A766-3CC0AB6170A1}"/>
    <cellStyle name="40% - Accent2 2 2 5" xfId="7625" xr:uid="{047133A1-47AE-4D2A-B4C2-7695B6B8B6E6}"/>
    <cellStyle name="40% - Accent2 2 2 5 2" xfId="7626" xr:uid="{81922A15-57B6-4932-B6F3-1FDBC72A2924}"/>
    <cellStyle name="40% - Accent2 2 2 5 2 2" xfId="7627" xr:uid="{68657328-E1A7-47F1-AA9B-470E992CDB9A}"/>
    <cellStyle name="40% - Accent2 2 2 5 2 2 2" xfId="7628" xr:uid="{22C8E472-5C31-473B-848C-4A6339146175}"/>
    <cellStyle name="40% - Accent2 2 2 5 2 3" xfId="7629" xr:uid="{09F1E499-3D89-4702-B950-5477275283D3}"/>
    <cellStyle name="40% - Accent2 2 2 5 3" xfId="7630" xr:uid="{46A6DFD1-2FC2-42B0-B807-DAE2C8C49E9A}"/>
    <cellStyle name="40% - Accent2 2 2 5 3 2" xfId="7631" xr:uid="{0F6989FE-0AE1-4102-A067-6B4348439666}"/>
    <cellStyle name="40% - Accent2 2 2 5 4" xfId="7632" xr:uid="{912737AC-696C-4CD0-915F-A900AB54DB8C}"/>
    <cellStyle name="40% - Accent2 2 2 6" xfId="7633" xr:uid="{A8EEBF86-BAD9-45D1-87EC-682A36A2C2C7}"/>
    <cellStyle name="40% - Accent2 2 2 6 2" xfId="7634" xr:uid="{86D3C6DA-41B3-46A7-B775-821208E63970}"/>
    <cellStyle name="40% - Accent2 2 2 6 2 2" xfId="7635" xr:uid="{C3B721AB-FC0B-4196-AD89-8F2C6AD433BA}"/>
    <cellStyle name="40% - Accent2 2 2 6 2 2 2" xfId="7636" xr:uid="{AAA8D4AF-4F8B-4032-A32D-385E6254E5EF}"/>
    <cellStyle name="40% - Accent2 2 2 6 2 3" xfId="7637" xr:uid="{FCAC2010-B025-4C95-A3E5-CCDB0D603BC9}"/>
    <cellStyle name="40% - Accent2 2 2 6 3" xfId="7638" xr:uid="{76216A9E-2E5C-4ED0-9FF3-55710534B4C8}"/>
    <cellStyle name="40% - Accent2 2 2 6 3 2" xfId="7639" xr:uid="{87DE9B43-4ED0-4D21-B8C9-71BD8FDC206E}"/>
    <cellStyle name="40% - Accent2 2 2 6 4" xfId="7640" xr:uid="{EFDA1D31-D3EC-4C75-B427-F579569A3647}"/>
    <cellStyle name="40% - Accent2 2 2 7" xfId="7641" xr:uid="{7D22A6DC-2412-4428-8E30-2B7575B06A2C}"/>
    <cellStyle name="40% - Accent2 2 2 7 2" xfId="7642" xr:uid="{169E8F7F-33CD-419B-94F7-108603A54CA6}"/>
    <cellStyle name="40% - Accent2 2 2 7 2 2" xfId="7643" xr:uid="{EC62E546-B82F-4ECC-AE66-9D6D656F0CC5}"/>
    <cellStyle name="40% - Accent2 2 2 7 2 2 2" xfId="7644" xr:uid="{8E94EAC5-7307-4B00-93B5-430D6235A195}"/>
    <cellStyle name="40% - Accent2 2 2 7 2 3" xfId="7645" xr:uid="{E8442B65-1C5C-4116-9921-80C2E087E2E8}"/>
    <cellStyle name="40% - Accent2 2 2 7 3" xfId="7646" xr:uid="{A5112E6E-6D74-4D66-94F5-E757871B2E01}"/>
    <cellStyle name="40% - Accent2 2 2 7 3 2" xfId="7647" xr:uid="{45258E2B-EADE-4C9F-95C6-24ABA5FE7F5E}"/>
    <cellStyle name="40% - Accent2 2 2 7 4" xfId="7648" xr:uid="{810C6C70-2901-4EEC-BE08-322C469F61D0}"/>
    <cellStyle name="40% - Accent2 2 2 8" xfId="7649" xr:uid="{7000CE04-ED60-4EBE-8A7D-610A6F2F1AD7}"/>
    <cellStyle name="40% - Accent2 2 2 8 2" xfId="7650" xr:uid="{1B461803-9318-4F00-95B2-4B0DAABEB026}"/>
    <cellStyle name="40% - Accent2 2 2 8 2 2" xfId="7651" xr:uid="{4285A964-257B-4926-8E9F-628743A83E1D}"/>
    <cellStyle name="40% - Accent2 2 2 8 2 2 2" xfId="7652" xr:uid="{9DABE2D1-6EC7-4696-AF0B-742463ED3B97}"/>
    <cellStyle name="40% - Accent2 2 2 8 2 3" xfId="7653" xr:uid="{83EA9598-F933-476F-8902-B46444AAD7AE}"/>
    <cellStyle name="40% - Accent2 2 2 8 3" xfId="7654" xr:uid="{8008A295-A25D-4332-AD32-63A7B0EA987D}"/>
    <cellStyle name="40% - Accent2 2 2 8 3 2" xfId="7655" xr:uid="{5AAE364D-B92B-4DDE-925A-F2A811671661}"/>
    <cellStyle name="40% - Accent2 2 2 8 4" xfId="7656" xr:uid="{673FB608-C8C7-44E8-9C9C-B22D7D2D9384}"/>
    <cellStyle name="40% - Accent2 2 2 9" xfId="7657" xr:uid="{4301467A-EF1B-42BF-B6A2-18238BBBECDE}"/>
    <cellStyle name="40% - Accent2 2 2 9 2" xfId="7658" xr:uid="{42AFE4CE-08E4-4264-BAEB-383BC416C3B1}"/>
    <cellStyle name="40% - Accent2 2 2 9 2 2" xfId="7659" xr:uid="{53B3A2E8-6D20-4BA3-904A-645617CD1D8E}"/>
    <cellStyle name="40% - Accent2 2 2 9 3" xfId="7660" xr:uid="{C3AA01A1-DBDB-4E1F-ADEF-94FEC16EB9E5}"/>
    <cellStyle name="40% - Accent2 2 3" xfId="7661" xr:uid="{5945A9C0-BF64-4F05-B2ED-5ED725C6747B}"/>
    <cellStyle name="40% - Accent2 2 3 10" xfId="7662" xr:uid="{4CF2C1EC-A689-481B-823F-6F4C4C14B930}"/>
    <cellStyle name="40% - Accent2 2 3 10 2" xfId="7663" xr:uid="{F18D08F0-D8C5-42E9-AB99-94EA787D5F03}"/>
    <cellStyle name="40% - Accent2 2 3 11" xfId="7664" xr:uid="{7BCBF107-1625-47B8-A03B-E33676038303}"/>
    <cellStyle name="40% - Accent2 2 3 2" xfId="7665" xr:uid="{0A7C516D-9D88-4ABD-B95A-8796E2597888}"/>
    <cellStyle name="40% - Accent2 2 3 2 2" xfId="7666" xr:uid="{F91BDE1C-03AE-4980-B5F3-80BDFE5FE7CC}"/>
    <cellStyle name="40% - Accent2 2 3 2 2 2" xfId="7667" xr:uid="{79FB55E7-2F78-46BC-8189-1BAB8A565962}"/>
    <cellStyle name="40% - Accent2 2 3 2 2 2 2" xfId="7668" xr:uid="{F0E7A8DA-229F-4FE3-99DA-A7D332689D91}"/>
    <cellStyle name="40% - Accent2 2 3 2 2 2 2 2" xfId="7669" xr:uid="{6C1F51F0-AC15-48FE-AB40-65DBCA17F1A5}"/>
    <cellStyle name="40% - Accent2 2 3 2 2 2 2 2 2" xfId="7670" xr:uid="{878EAD4E-6346-4FDA-8274-B5854DE8B262}"/>
    <cellStyle name="40% - Accent2 2 3 2 2 2 2 3" xfId="7671" xr:uid="{594961DE-004D-400E-8AF7-DB4B3399B7E4}"/>
    <cellStyle name="40% - Accent2 2 3 2 2 2 3" xfId="7672" xr:uid="{752B0A4B-4945-4814-9A26-52B4D83CC4A2}"/>
    <cellStyle name="40% - Accent2 2 3 2 2 2 3 2" xfId="7673" xr:uid="{343A834D-718A-4447-A670-3FDEACC795EB}"/>
    <cellStyle name="40% - Accent2 2 3 2 2 2 4" xfId="7674" xr:uid="{3E24F3AE-5BE7-41F0-B486-1DA0339A3BF4}"/>
    <cellStyle name="40% - Accent2 2 3 2 2 3" xfId="7675" xr:uid="{38DED82F-C613-4211-90E9-B70CDC95ABFA}"/>
    <cellStyle name="40% - Accent2 2 3 2 2 3 2" xfId="7676" xr:uid="{1417B152-2EF4-4048-83A4-79D823AEC94F}"/>
    <cellStyle name="40% - Accent2 2 3 2 2 3 2 2" xfId="7677" xr:uid="{24A053B4-216E-4995-8E53-4429F4DA3A8F}"/>
    <cellStyle name="40% - Accent2 2 3 2 2 3 2 2 2" xfId="7678" xr:uid="{A2676680-D3AC-4256-8FD0-7DB35186B09E}"/>
    <cellStyle name="40% - Accent2 2 3 2 2 3 2 3" xfId="7679" xr:uid="{61E26F84-51B0-4B1B-9CC7-4A1AD44D07DC}"/>
    <cellStyle name="40% - Accent2 2 3 2 2 3 3" xfId="7680" xr:uid="{76B11AB0-4A5F-4810-A453-30EFB71250A4}"/>
    <cellStyle name="40% - Accent2 2 3 2 2 3 3 2" xfId="7681" xr:uid="{16687608-911E-4BB5-A053-399C13CB0C60}"/>
    <cellStyle name="40% - Accent2 2 3 2 2 3 4" xfId="7682" xr:uid="{C3FF9845-046E-4EDD-8444-5BDD7FCEDCA9}"/>
    <cellStyle name="40% - Accent2 2 3 2 2 4" xfId="7683" xr:uid="{A5023E5A-30BD-4F7C-8148-9DFA569F34BE}"/>
    <cellStyle name="40% - Accent2 2 3 2 2 4 2" xfId="7684" xr:uid="{C05D5BFB-C744-4D1C-87C9-E8A7E4B0E35D}"/>
    <cellStyle name="40% - Accent2 2 3 2 2 4 2 2" xfId="7685" xr:uid="{73E7EBD2-3431-4B78-824A-98D2C635B106}"/>
    <cellStyle name="40% - Accent2 2 3 2 2 4 3" xfId="7686" xr:uid="{17B4F38D-40A5-45A1-BCFE-90C772F0B3A0}"/>
    <cellStyle name="40% - Accent2 2 3 2 2 5" xfId="7687" xr:uid="{4D0979EE-BD29-4C54-8F7F-5BD69CCECF2E}"/>
    <cellStyle name="40% - Accent2 2 3 2 2 5 2" xfId="7688" xr:uid="{C74AB4AD-E4BC-4F7C-8A16-0F75CE320038}"/>
    <cellStyle name="40% - Accent2 2 3 2 2 6" xfId="7689" xr:uid="{48C667AD-A111-411D-A661-16CFD96BAA27}"/>
    <cellStyle name="40% - Accent2 2 3 2 3" xfId="7690" xr:uid="{E62448E1-329B-4766-B5C3-DD1136FCD552}"/>
    <cellStyle name="40% - Accent2 2 3 2 3 2" xfId="7691" xr:uid="{9C856A5D-FCBB-4BE5-A58D-5CA7607565FF}"/>
    <cellStyle name="40% - Accent2 2 3 2 3 2 2" xfId="7692" xr:uid="{7F13C555-E06C-409E-A025-308B69080B3E}"/>
    <cellStyle name="40% - Accent2 2 3 2 3 2 2 2" xfId="7693" xr:uid="{1DB98748-866F-4E69-BCA6-300BC6D27210}"/>
    <cellStyle name="40% - Accent2 2 3 2 3 2 3" xfId="7694" xr:uid="{86A7CAAC-C716-4714-B8D7-7EF5EF203D88}"/>
    <cellStyle name="40% - Accent2 2 3 2 3 3" xfId="7695" xr:uid="{78A77F97-A93F-418B-8FE4-7266C1B34B18}"/>
    <cellStyle name="40% - Accent2 2 3 2 3 3 2" xfId="7696" xr:uid="{1A5B76C3-DCA0-48DA-9655-6C0833B0B993}"/>
    <cellStyle name="40% - Accent2 2 3 2 3 4" xfId="7697" xr:uid="{3A990F99-6C0E-4452-9BD5-E87A7C2750ED}"/>
    <cellStyle name="40% - Accent2 2 3 2 4" xfId="7698" xr:uid="{9CD5919F-CCBA-4FFD-B2E9-91638B4DC0DE}"/>
    <cellStyle name="40% - Accent2 2 3 2 4 2" xfId="7699" xr:uid="{E8812472-E211-41F4-9318-2C42ADDC5D92}"/>
    <cellStyle name="40% - Accent2 2 3 2 4 2 2" xfId="7700" xr:uid="{7B0293B7-4A26-47E8-8BAC-27C661EF3E74}"/>
    <cellStyle name="40% - Accent2 2 3 2 4 2 2 2" xfId="7701" xr:uid="{F1EBD94D-D911-4815-A996-72DBD0748CE1}"/>
    <cellStyle name="40% - Accent2 2 3 2 4 2 3" xfId="7702" xr:uid="{85C3F4BC-AF03-4CE7-ACCB-B0E0706ABF42}"/>
    <cellStyle name="40% - Accent2 2 3 2 4 3" xfId="7703" xr:uid="{67B9D40D-C6C4-46A2-90ED-E3DB9671024B}"/>
    <cellStyle name="40% - Accent2 2 3 2 4 3 2" xfId="7704" xr:uid="{D72110CB-1854-4DF3-BE4F-67D29D668424}"/>
    <cellStyle name="40% - Accent2 2 3 2 4 4" xfId="7705" xr:uid="{9D430FBA-58DA-47FC-8709-7025643F7132}"/>
    <cellStyle name="40% - Accent2 2 3 2 5" xfId="7706" xr:uid="{B3BD2CC7-F01F-4C6C-932E-A4A24B004826}"/>
    <cellStyle name="40% - Accent2 2 3 2 5 2" xfId="7707" xr:uid="{285A7CBF-DCC2-4E06-ACD1-AA4B94DA6B9C}"/>
    <cellStyle name="40% - Accent2 2 3 2 5 2 2" xfId="7708" xr:uid="{B59C4F4D-DA4C-438A-9775-5F7249703AB1}"/>
    <cellStyle name="40% - Accent2 2 3 2 5 2 2 2" xfId="7709" xr:uid="{FA59921D-3BFC-40C7-98FB-14A4D2C14BD5}"/>
    <cellStyle name="40% - Accent2 2 3 2 5 2 3" xfId="7710" xr:uid="{EB072F74-B3C4-4E2E-9486-E9D894465952}"/>
    <cellStyle name="40% - Accent2 2 3 2 5 3" xfId="7711" xr:uid="{32AB2165-8DA1-4C7A-8618-D4A01B225FDF}"/>
    <cellStyle name="40% - Accent2 2 3 2 5 3 2" xfId="7712" xr:uid="{15EB71AF-A5CC-457C-BA63-09F3F537CA7C}"/>
    <cellStyle name="40% - Accent2 2 3 2 5 4" xfId="7713" xr:uid="{92A4057F-FF70-4ED2-A0B5-ADA06DCE6C57}"/>
    <cellStyle name="40% - Accent2 2 3 2 6" xfId="7714" xr:uid="{8FDEA1DC-12F3-4CCC-B009-DBB970FF15E4}"/>
    <cellStyle name="40% - Accent2 2 3 2 6 2" xfId="7715" xr:uid="{0B1D99D7-98E7-44B3-8D6C-8D2A46CB3F08}"/>
    <cellStyle name="40% - Accent2 2 3 2 6 2 2" xfId="7716" xr:uid="{0260649F-F23D-4356-8A7E-F648077B4E87}"/>
    <cellStyle name="40% - Accent2 2 3 2 6 2 2 2" xfId="7717" xr:uid="{3F2B5D3D-015A-46F6-87F1-949BD1901405}"/>
    <cellStyle name="40% - Accent2 2 3 2 6 2 3" xfId="7718" xr:uid="{79339CA5-B639-417A-A2FC-5AACB57ED142}"/>
    <cellStyle name="40% - Accent2 2 3 2 6 3" xfId="7719" xr:uid="{7732095B-556A-47BA-9536-01987B689D64}"/>
    <cellStyle name="40% - Accent2 2 3 2 6 3 2" xfId="7720" xr:uid="{EC9E18CB-6A07-41CF-BFEF-1E6A445658AB}"/>
    <cellStyle name="40% - Accent2 2 3 2 6 4" xfId="7721" xr:uid="{E49BDE2F-4F7A-4791-BBFC-CF6295955FB8}"/>
    <cellStyle name="40% - Accent2 2 3 2 7" xfId="7722" xr:uid="{0C5D7E36-60D0-42CC-BF77-4BC9BE271E3C}"/>
    <cellStyle name="40% - Accent2 2 3 2 7 2" xfId="7723" xr:uid="{76CB300E-9EC5-48AD-BC0B-9515321BB79E}"/>
    <cellStyle name="40% - Accent2 2 3 2 7 2 2" xfId="7724" xr:uid="{1BAF3CBE-724C-48E9-ACE4-D7E9149A9F5A}"/>
    <cellStyle name="40% - Accent2 2 3 2 7 3" xfId="7725" xr:uid="{E8C94691-93AF-4AC4-BE4D-318E30EB6423}"/>
    <cellStyle name="40% - Accent2 2 3 2 8" xfId="7726" xr:uid="{59C9D651-4FFE-4AD9-B2A9-13EB4D3B52A5}"/>
    <cellStyle name="40% - Accent2 2 3 2 8 2" xfId="7727" xr:uid="{97625CE9-2231-4367-8798-81E6596D6100}"/>
    <cellStyle name="40% - Accent2 2 3 2 9" xfId="7728" xr:uid="{EC70C253-FB36-4AFB-8C24-5585C4AEF4B8}"/>
    <cellStyle name="40% - Accent2 2 3 3" xfId="7729" xr:uid="{35C05A57-48A6-4601-968E-DF16EA6E914B}"/>
    <cellStyle name="40% - Accent2 2 3 3 2" xfId="7730" xr:uid="{565AD38E-0F4A-49A4-9B9A-0B1CA3245245}"/>
    <cellStyle name="40% - Accent2 2 3 3 2 2" xfId="7731" xr:uid="{4374FA2D-BCCF-4B15-A6E7-24F8DF7978B9}"/>
    <cellStyle name="40% - Accent2 2 3 3 2 2 2" xfId="7732" xr:uid="{D08F7AD2-9762-4B36-9E1A-8E7DA4FEA250}"/>
    <cellStyle name="40% - Accent2 2 3 3 2 2 2 2" xfId="7733" xr:uid="{3298D719-7D85-4CE3-B3AF-E62BC5FC1CFE}"/>
    <cellStyle name="40% - Accent2 2 3 3 2 2 2 2 2" xfId="7734" xr:uid="{E9E7C258-E755-4FBF-A13E-9E5361440358}"/>
    <cellStyle name="40% - Accent2 2 3 3 2 2 2 3" xfId="7735" xr:uid="{7FBFCEBC-C383-4FFE-A218-B57D637E0292}"/>
    <cellStyle name="40% - Accent2 2 3 3 2 2 3" xfId="7736" xr:uid="{8D6A3902-B1A2-450C-8328-4738FEB43401}"/>
    <cellStyle name="40% - Accent2 2 3 3 2 2 3 2" xfId="7737" xr:uid="{BB1616B4-FC00-4C52-AE16-524B60682271}"/>
    <cellStyle name="40% - Accent2 2 3 3 2 2 4" xfId="7738" xr:uid="{57D2D32F-C426-4B6A-BF3A-15DAD3F9C8ED}"/>
    <cellStyle name="40% - Accent2 2 3 3 2 3" xfId="7739" xr:uid="{E01EF77C-2B57-476E-8643-C6243E67546D}"/>
    <cellStyle name="40% - Accent2 2 3 3 2 3 2" xfId="7740" xr:uid="{375865BD-E91D-41EB-A66C-4A5D7F9CF549}"/>
    <cellStyle name="40% - Accent2 2 3 3 2 3 2 2" xfId="7741" xr:uid="{9E0F2EF4-8AA4-47E5-A5F0-1E89113EF7D4}"/>
    <cellStyle name="40% - Accent2 2 3 3 2 3 2 2 2" xfId="7742" xr:uid="{5924A507-BF72-4514-9D30-B4A129C3E32D}"/>
    <cellStyle name="40% - Accent2 2 3 3 2 3 2 3" xfId="7743" xr:uid="{0666F9BA-E1A2-475D-9D99-1AADD53A6089}"/>
    <cellStyle name="40% - Accent2 2 3 3 2 3 3" xfId="7744" xr:uid="{A78C8E5A-16A7-4B4F-A1CE-83AA12F2A52C}"/>
    <cellStyle name="40% - Accent2 2 3 3 2 3 3 2" xfId="7745" xr:uid="{462CFA50-920A-41E8-811F-9DA6ED4BBFA0}"/>
    <cellStyle name="40% - Accent2 2 3 3 2 3 4" xfId="7746" xr:uid="{77E217AD-FDDC-4786-8222-9558FEE8F65E}"/>
    <cellStyle name="40% - Accent2 2 3 3 2 4" xfId="7747" xr:uid="{9BE67FBE-A1A0-4FEC-A6BA-4554CF6AAD70}"/>
    <cellStyle name="40% - Accent2 2 3 3 2 4 2" xfId="7748" xr:uid="{91ADA156-0051-4E15-A3A4-4221A4FF275A}"/>
    <cellStyle name="40% - Accent2 2 3 3 2 4 2 2" xfId="7749" xr:uid="{0B0D4F6C-4C8D-47C1-B5BD-5F32AFDFA27D}"/>
    <cellStyle name="40% - Accent2 2 3 3 2 4 3" xfId="7750" xr:uid="{1E9563E4-BFE9-4E0E-A855-2830C894D4DE}"/>
    <cellStyle name="40% - Accent2 2 3 3 2 5" xfId="7751" xr:uid="{E7E62A0F-45E5-4B16-AEEA-E5715975FF91}"/>
    <cellStyle name="40% - Accent2 2 3 3 2 5 2" xfId="7752" xr:uid="{2FDEF8C8-A550-4AAB-94CA-434CD3718ABC}"/>
    <cellStyle name="40% - Accent2 2 3 3 2 6" xfId="7753" xr:uid="{F33931CA-829E-4E1D-8921-8D3467E6CE62}"/>
    <cellStyle name="40% - Accent2 2 3 3 3" xfId="7754" xr:uid="{EE15365D-3ED8-4682-9B29-C369164566D4}"/>
    <cellStyle name="40% - Accent2 2 3 3 3 2" xfId="7755" xr:uid="{9EB16CA3-2DC4-4220-86EF-086DA5852966}"/>
    <cellStyle name="40% - Accent2 2 3 3 3 2 2" xfId="7756" xr:uid="{7251888A-187F-4DD7-848E-363B4FB19F02}"/>
    <cellStyle name="40% - Accent2 2 3 3 3 2 2 2" xfId="7757" xr:uid="{7D576CAB-3C54-4873-8BDE-1FD3B8091076}"/>
    <cellStyle name="40% - Accent2 2 3 3 3 2 3" xfId="7758" xr:uid="{95FD3F6B-D1D1-4AFD-8FD4-51353847FF74}"/>
    <cellStyle name="40% - Accent2 2 3 3 3 3" xfId="7759" xr:uid="{6BEB123D-FB07-4FBE-A9C2-AF3382447EE4}"/>
    <cellStyle name="40% - Accent2 2 3 3 3 3 2" xfId="7760" xr:uid="{D75803E1-D4B8-4B80-9C13-CADD9814F397}"/>
    <cellStyle name="40% - Accent2 2 3 3 3 4" xfId="7761" xr:uid="{99C5CF21-BE9C-49F5-93E2-DB8E0B9AD0CD}"/>
    <cellStyle name="40% - Accent2 2 3 3 4" xfId="7762" xr:uid="{592DB1EB-AF0F-4EEC-B698-15F8CDC661F6}"/>
    <cellStyle name="40% - Accent2 2 3 3 4 2" xfId="7763" xr:uid="{9D7C6152-F45D-490C-B491-8ED85CB732E3}"/>
    <cellStyle name="40% - Accent2 2 3 3 4 2 2" xfId="7764" xr:uid="{1ABD29C3-6553-4514-90EB-E9855BEEE8EC}"/>
    <cellStyle name="40% - Accent2 2 3 3 4 2 2 2" xfId="7765" xr:uid="{EE8476AA-D718-40D3-A0B1-C8FC46421C84}"/>
    <cellStyle name="40% - Accent2 2 3 3 4 2 3" xfId="7766" xr:uid="{A94EDE20-EA2D-4B9B-ACB5-A3E586D2C32B}"/>
    <cellStyle name="40% - Accent2 2 3 3 4 3" xfId="7767" xr:uid="{062808E7-7960-463A-A769-DD439ED23773}"/>
    <cellStyle name="40% - Accent2 2 3 3 4 3 2" xfId="7768" xr:uid="{B9293E17-87D7-47DD-8E10-A8180F93AE2D}"/>
    <cellStyle name="40% - Accent2 2 3 3 4 4" xfId="7769" xr:uid="{5B2FC244-39E9-46C7-AEF6-EAC982D8E731}"/>
    <cellStyle name="40% - Accent2 2 3 3 5" xfId="7770" xr:uid="{95C8396D-6467-468C-8BE4-4D15D2BF8345}"/>
    <cellStyle name="40% - Accent2 2 3 3 5 2" xfId="7771" xr:uid="{5CFDB953-CD8E-4167-AFC2-CE15CF2D1CDD}"/>
    <cellStyle name="40% - Accent2 2 3 3 5 2 2" xfId="7772" xr:uid="{C3EE11A9-C221-49C9-B259-FCE492E10F5D}"/>
    <cellStyle name="40% - Accent2 2 3 3 5 3" xfId="7773" xr:uid="{F85F1761-6F6B-4D46-B645-3A2CEF8FA978}"/>
    <cellStyle name="40% - Accent2 2 3 3 6" xfId="7774" xr:uid="{5FCDC1EA-D9A0-4441-8C3C-93C45E1BFC68}"/>
    <cellStyle name="40% - Accent2 2 3 3 6 2" xfId="7775" xr:uid="{24EBA9E2-9B1A-412E-B660-E8834C8E1707}"/>
    <cellStyle name="40% - Accent2 2 3 3 7" xfId="7776" xr:uid="{6FA9FD11-06DC-4778-AA7D-4CE7D4EAFB6F}"/>
    <cellStyle name="40% - Accent2 2 3 4" xfId="7777" xr:uid="{F0DBE20B-6EE5-48F6-AF9F-E9FF6A585945}"/>
    <cellStyle name="40% - Accent2 2 3 4 2" xfId="7778" xr:uid="{E3A0A342-70E8-4189-A674-3D35F77A62C7}"/>
    <cellStyle name="40% - Accent2 2 3 4 2 2" xfId="7779" xr:uid="{3B345FAC-3993-4834-9C18-CFA024BC40E4}"/>
    <cellStyle name="40% - Accent2 2 3 4 2 2 2" xfId="7780" xr:uid="{88207DFB-A3B1-4571-A26C-AA96E66E2BC3}"/>
    <cellStyle name="40% - Accent2 2 3 4 2 2 2 2" xfId="7781" xr:uid="{6A19514B-D541-4825-A8F3-BD6481373063}"/>
    <cellStyle name="40% - Accent2 2 3 4 2 2 3" xfId="7782" xr:uid="{B580E0BC-9495-48B5-9B5D-2DDEF4D46917}"/>
    <cellStyle name="40% - Accent2 2 3 4 2 3" xfId="7783" xr:uid="{A0FED0D2-9564-4B05-82D6-8CF4510E7CF8}"/>
    <cellStyle name="40% - Accent2 2 3 4 2 3 2" xfId="7784" xr:uid="{D14DA3F0-1098-4DE5-85A5-043643D57AB1}"/>
    <cellStyle name="40% - Accent2 2 3 4 2 4" xfId="7785" xr:uid="{8A6F29D2-E5DD-43E6-9715-9A5EE73D0AF0}"/>
    <cellStyle name="40% - Accent2 2 3 4 3" xfId="7786" xr:uid="{0FB71CB0-4F64-455B-A4F3-52EA17BA2FA7}"/>
    <cellStyle name="40% - Accent2 2 3 4 3 2" xfId="7787" xr:uid="{9F8106FD-5519-4A29-816E-3C3AF9A3EE74}"/>
    <cellStyle name="40% - Accent2 2 3 4 3 2 2" xfId="7788" xr:uid="{EB242FFA-7CF2-4EC2-9AC0-3AA02D8B8A6C}"/>
    <cellStyle name="40% - Accent2 2 3 4 3 2 2 2" xfId="7789" xr:uid="{FA93F226-EFAE-4157-9C16-B5090AED92E3}"/>
    <cellStyle name="40% - Accent2 2 3 4 3 2 3" xfId="7790" xr:uid="{8A7DE54A-DA1D-49DE-9D50-EB96DC05DF36}"/>
    <cellStyle name="40% - Accent2 2 3 4 3 3" xfId="7791" xr:uid="{3BC03302-B2B0-4F39-9330-B294210E935B}"/>
    <cellStyle name="40% - Accent2 2 3 4 3 3 2" xfId="7792" xr:uid="{17BBDB56-66D0-4379-A919-86CACA31CB91}"/>
    <cellStyle name="40% - Accent2 2 3 4 3 4" xfId="7793" xr:uid="{E2F46BA3-9ACC-43D2-AC2A-9FD555F7E113}"/>
    <cellStyle name="40% - Accent2 2 3 4 4" xfId="7794" xr:uid="{4E14F03F-89CD-4EB2-9BC4-0FB6465F8C80}"/>
    <cellStyle name="40% - Accent2 2 3 4 4 2" xfId="7795" xr:uid="{C8E3C5A2-DB55-41C5-A28B-ADB3BAC002E4}"/>
    <cellStyle name="40% - Accent2 2 3 4 4 2 2" xfId="7796" xr:uid="{4AFAEB87-B10B-4D3B-8F9E-861DB0A84E4A}"/>
    <cellStyle name="40% - Accent2 2 3 4 4 3" xfId="7797" xr:uid="{8A61DE49-7C4A-4A4C-874F-D8BCA3A96072}"/>
    <cellStyle name="40% - Accent2 2 3 4 5" xfId="7798" xr:uid="{765446CE-ECF9-4A2F-9F9C-953AA027FBAA}"/>
    <cellStyle name="40% - Accent2 2 3 4 5 2" xfId="7799" xr:uid="{2627F9EE-D5C2-4B8A-89F9-C9FBE89D2981}"/>
    <cellStyle name="40% - Accent2 2 3 4 6" xfId="7800" xr:uid="{1A5B9014-B938-4258-A220-2F1B1D4FF6F5}"/>
    <cellStyle name="40% - Accent2 2 3 5" xfId="7801" xr:uid="{72DCB0D5-955D-41FF-923F-F19ED059198E}"/>
    <cellStyle name="40% - Accent2 2 3 5 2" xfId="7802" xr:uid="{8E9B50E5-282C-4C7E-920F-330D7DE51CF5}"/>
    <cellStyle name="40% - Accent2 2 3 5 2 2" xfId="7803" xr:uid="{5392F7D5-AE93-4756-B4A2-05384C6D0685}"/>
    <cellStyle name="40% - Accent2 2 3 5 2 2 2" xfId="7804" xr:uid="{3A5F1B81-33A6-472F-8A5F-E676A2C00E74}"/>
    <cellStyle name="40% - Accent2 2 3 5 2 3" xfId="7805" xr:uid="{A97757A3-31D0-4F8A-862F-850C39197A3F}"/>
    <cellStyle name="40% - Accent2 2 3 5 3" xfId="7806" xr:uid="{5054E8C4-F2F3-4B4A-89B5-E63D2D826DFD}"/>
    <cellStyle name="40% - Accent2 2 3 5 3 2" xfId="7807" xr:uid="{9F032B62-DC6F-4077-A865-919EAE2B4D87}"/>
    <cellStyle name="40% - Accent2 2 3 5 4" xfId="7808" xr:uid="{99962D2A-C0DF-466A-B4A4-E8EA37D143E0}"/>
    <cellStyle name="40% - Accent2 2 3 6" xfId="7809" xr:uid="{D6BE2CA9-7E00-424A-923E-E8678B4F3027}"/>
    <cellStyle name="40% - Accent2 2 3 6 2" xfId="7810" xr:uid="{BDFB839F-1314-4A83-914D-89B57CA682F8}"/>
    <cellStyle name="40% - Accent2 2 3 6 2 2" xfId="7811" xr:uid="{3E83E549-549B-4CE4-9309-F3A3C8F60823}"/>
    <cellStyle name="40% - Accent2 2 3 6 2 2 2" xfId="7812" xr:uid="{484A85CC-F672-46C4-BFBB-EEABF0A65F2E}"/>
    <cellStyle name="40% - Accent2 2 3 6 2 3" xfId="7813" xr:uid="{7C2C03FC-9FBD-4D4B-A8ED-F742C1EC8E55}"/>
    <cellStyle name="40% - Accent2 2 3 6 3" xfId="7814" xr:uid="{F287ECB2-8FA4-40CB-9951-2BED75104DBF}"/>
    <cellStyle name="40% - Accent2 2 3 6 3 2" xfId="7815" xr:uid="{77DDC44F-35BF-4451-B998-ED8238739C17}"/>
    <cellStyle name="40% - Accent2 2 3 6 4" xfId="7816" xr:uid="{3FDE55C7-1536-4387-9BD0-9A2E515F6505}"/>
    <cellStyle name="40% - Accent2 2 3 7" xfId="7817" xr:uid="{BEA55F24-74E8-4747-9A88-46BEF70FC3B0}"/>
    <cellStyle name="40% - Accent2 2 3 7 2" xfId="7818" xr:uid="{A770C48D-AA33-4473-B8A5-45B9ABD1F612}"/>
    <cellStyle name="40% - Accent2 2 3 7 2 2" xfId="7819" xr:uid="{0D6278EE-6B61-48C1-A564-33D3EB181A1C}"/>
    <cellStyle name="40% - Accent2 2 3 7 2 2 2" xfId="7820" xr:uid="{530F7634-2030-4AC5-B7E5-EFE98ABDD83E}"/>
    <cellStyle name="40% - Accent2 2 3 7 2 3" xfId="7821" xr:uid="{14AB2A4C-0790-4275-B7DB-41C830E22B6A}"/>
    <cellStyle name="40% - Accent2 2 3 7 3" xfId="7822" xr:uid="{E7C729AF-8338-49A6-ABC4-C5F6EADB74FF}"/>
    <cellStyle name="40% - Accent2 2 3 7 3 2" xfId="7823" xr:uid="{1F6FBB93-1D81-4B5F-B15A-1292539A9F46}"/>
    <cellStyle name="40% - Accent2 2 3 7 4" xfId="7824" xr:uid="{1A3AB4DB-7202-4E14-BB99-A6DEC9A2A996}"/>
    <cellStyle name="40% - Accent2 2 3 8" xfId="7825" xr:uid="{8212F114-DFBB-4B5F-8913-EAB0D8B198C4}"/>
    <cellStyle name="40% - Accent2 2 3 8 2" xfId="7826" xr:uid="{5FF868A7-EA30-4455-B9AD-9A0C1A8C9EC4}"/>
    <cellStyle name="40% - Accent2 2 3 8 2 2" xfId="7827" xr:uid="{26F9A974-345B-486D-B308-3785A785B244}"/>
    <cellStyle name="40% - Accent2 2 3 8 2 2 2" xfId="7828" xr:uid="{A1F41D1B-58A2-4C0F-84CA-96AB0E501B52}"/>
    <cellStyle name="40% - Accent2 2 3 8 2 3" xfId="7829" xr:uid="{CFBD9A2B-FC77-460D-9AA0-0E56FE5E69F6}"/>
    <cellStyle name="40% - Accent2 2 3 8 3" xfId="7830" xr:uid="{AD1D2CBC-9417-4B0E-9D05-55E8B45623D1}"/>
    <cellStyle name="40% - Accent2 2 3 8 3 2" xfId="7831" xr:uid="{365D9362-CB43-44F6-93F4-349C872FD6EA}"/>
    <cellStyle name="40% - Accent2 2 3 8 4" xfId="7832" xr:uid="{5FB77F49-E8C6-4FCC-B1D8-EAB8F4B644CE}"/>
    <cellStyle name="40% - Accent2 2 3 9" xfId="7833" xr:uid="{3E53EBD1-3DFB-4498-8E75-4DD757076A31}"/>
    <cellStyle name="40% - Accent2 2 3 9 2" xfId="7834" xr:uid="{5EF8FE58-05C5-45A1-B1DA-881A8E184B70}"/>
    <cellStyle name="40% - Accent2 2 3 9 2 2" xfId="7835" xr:uid="{CF6FF459-9EE0-4C62-8DB3-5F5CC04142C4}"/>
    <cellStyle name="40% - Accent2 2 3 9 3" xfId="7836" xr:uid="{8C70277C-42C7-435B-9972-C9B221C779B7}"/>
    <cellStyle name="40% - Accent2 2 4" xfId="7837" xr:uid="{85BD24C3-31FE-4AF7-806A-05A16005A416}"/>
    <cellStyle name="40% - Accent2 2 4 2" xfId="7838" xr:uid="{4146152E-EFD5-4829-B81D-8B0EAE443781}"/>
    <cellStyle name="40% - Accent2 2 4 2 2" xfId="7839" xr:uid="{61EA18D5-C5BA-456B-85E3-73DDDC0DCC87}"/>
    <cellStyle name="40% - Accent2 2 4 2 2 2" xfId="7840" xr:uid="{87A82BA1-898C-4F4A-A84F-954F189D6E55}"/>
    <cellStyle name="40% - Accent2 2 4 2 2 2 2" xfId="7841" xr:uid="{58259411-960B-47E1-9E1F-86DAADD9B063}"/>
    <cellStyle name="40% - Accent2 2 4 2 2 2 2 2" xfId="7842" xr:uid="{F7A53E40-4FB4-4B9F-8866-0173D6F7CC45}"/>
    <cellStyle name="40% - Accent2 2 4 2 2 2 3" xfId="7843" xr:uid="{5C9E63DC-FF9C-422B-BB25-09D33A2E274D}"/>
    <cellStyle name="40% - Accent2 2 4 2 2 3" xfId="7844" xr:uid="{C1972292-3BDD-4734-8BA5-88AFBED160BB}"/>
    <cellStyle name="40% - Accent2 2 4 2 2 3 2" xfId="7845" xr:uid="{9C371B2E-D1D4-4CC9-AD21-A4B24CB94BA7}"/>
    <cellStyle name="40% - Accent2 2 4 2 2 4" xfId="7846" xr:uid="{D4F8D45F-37BC-43A7-B086-167C89F684D9}"/>
    <cellStyle name="40% - Accent2 2 4 2 3" xfId="7847" xr:uid="{AD09892F-8237-4A97-9EF1-237640FAE612}"/>
    <cellStyle name="40% - Accent2 2 4 2 3 2" xfId="7848" xr:uid="{C16D79EF-CDF3-41A5-BE6B-F95463F1707A}"/>
    <cellStyle name="40% - Accent2 2 4 2 3 2 2" xfId="7849" xr:uid="{3658D8EF-A76D-4440-B32D-DDAEBED08CF7}"/>
    <cellStyle name="40% - Accent2 2 4 2 3 2 2 2" xfId="7850" xr:uid="{54B0B232-EA04-4134-B7BF-7A678FF3392A}"/>
    <cellStyle name="40% - Accent2 2 4 2 3 2 3" xfId="7851" xr:uid="{5F48244C-88EC-4C4C-82E9-84A77BB291C3}"/>
    <cellStyle name="40% - Accent2 2 4 2 3 3" xfId="7852" xr:uid="{2E86F28D-50DD-42B9-9876-3B42370B88F6}"/>
    <cellStyle name="40% - Accent2 2 4 2 3 3 2" xfId="7853" xr:uid="{3A037517-8468-4059-B15D-6537C1F7C693}"/>
    <cellStyle name="40% - Accent2 2 4 2 3 4" xfId="7854" xr:uid="{C7E57311-CD11-4534-A0CB-585FDFD0CCBB}"/>
    <cellStyle name="40% - Accent2 2 4 2 4" xfId="7855" xr:uid="{57125D36-907E-43C6-AD7C-4DA83EC280D6}"/>
    <cellStyle name="40% - Accent2 2 4 2 4 2" xfId="7856" xr:uid="{B548F14F-D33C-4A0D-BEDB-889802B74EF9}"/>
    <cellStyle name="40% - Accent2 2 4 2 4 2 2" xfId="7857" xr:uid="{7547EDD7-CD57-42FB-9A5F-FC6974D2782A}"/>
    <cellStyle name="40% - Accent2 2 4 2 4 3" xfId="7858" xr:uid="{B6520D41-00D4-49E1-B3EF-FAA18CDB2357}"/>
    <cellStyle name="40% - Accent2 2 4 2 5" xfId="7859" xr:uid="{31170046-719E-4F97-A7DC-B37C6173A883}"/>
    <cellStyle name="40% - Accent2 2 4 2 5 2" xfId="7860" xr:uid="{3DB86514-554E-4356-96CA-A53D49B5A4DB}"/>
    <cellStyle name="40% - Accent2 2 4 2 6" xfId="7861" xr:uid="{69981FE6-197C-4324-8DAC-514D4CD8575E}"/>
    <cellStyle name="40% - Accent2 2 4 3" xfId="7862" xr:uid="{065715B9-5E32-4B0E-A778-E21389C49907}"/>
    <cellStyle name="40% - Accent2 2 4 3 2" xfId="7863" xr:uid="{B91629B9-C913-401F-8CE8-2B62E61A4B98}"/>
    <cellStyle name="40% - Accent2 2 4 3 2 2" xfId="7864" xr:uid="{C99BA87B-B1D3-4082-B4E3-A01D6B034F92}"/>
    <cellStyle name="40% - Accent2 2 4 3 2 2 2" xfId="7865" xr:uid="{E361F04E-FBFB-40DA-BD18-6270D51F8376}"/>
    <cellStyle name="40% - Accent2 2 4 3 2 3" xfId="7866" xr:uid="{613FE3EC-C758-4BB7-8BF8-9F4483D3932F}"/>
    <cellStyle name="40% - Accent2 2 4 3 3" xfId="7867" xr:uid="{4791568E-154D-4A59-B856-3DD5272F183F}"/>
    <cellStyle name="40% - Accent2 2 4 3 3 2" xfId="7868" xr:uid="{37E71C99-4B29-4937-BEC0-BE54239F2F75}"/>
    <cellStyle name="40% - Accent2 2 4 3 4" xfId="7869" xr:uid="{851202AA-337F-47D8-9149-4FC5EC3F0A55}"/>
    <cellStyle name="40% - Accent2 2 4 4" xfId="7870" xr:uid="{32C37058-58B8-4ACD-A94C-3E69A424A224}"/>
    <cellStyle name="40% - Accent2 2 4 4 2" xfId="7871" xr:uid="{23E40ED2-82DA-4581-AE21-E62C87E02BDF}"/>
    <cellStyle name="40% - Accent2 2 4 4 2 2" xfId="7872" xr:uid="{7A6C343B-4773-476C-AB74-F61D6D4DFC08}"/>
    <cellStyle name="40% - Accent2 2 4 4 2 2 2" xfId="7873" xr:uid="{AE0E4993-DF35-48B8-8BBB-124EB9C1B9C5}"/>
    <cellStyle name="40% - Accent2 2 4 4 2 3" xfId="7874" xr:uid="{49350025-2977-471A-BF90-C098427B8949}"/>
    <cellStyle name="40% - Accent2 2 4 4 3" xfId="7875" xr:uid="{EBBA9BF8-2B0D-49F1-98B7-40541E7D4E66}"/>
    <cellStyle name="40% - Accent2 2 4 4 3 2" xfId="7876" xr:uid="{ACE8E7B4-58B5-44D6-9810-643B4FBDB4A4}"/>
    <cellStyle name="40% - Accent2 2 4 4 4" xfId="7877" xr:uid="{87B52169-DAFA-41B5-BE69-C77D9FD4B154}"/>
    <cellStyle name="40% - Accent2 2 4 5" xfId="7878" xr:uid="{DA5448F7-4632-4A75-B780-32C82F09810F}"/>
    <cellStyle name="40% - Accent2 2 4 5 2" xfId="7879" xr:uid="{0F953065-5B52-4532-A65E-1E3A3EF7E932}"/>
    <cellStyle name="40% - Accent2 2 4 5 2 2" xfId="7880" xr:uid="{B5B01609-8C3D-48AD-BCA8-A4908EE9BA34}"/>
    <cellStyle name="40% - Accent2 2 4 5 2 2 2" xfId="7881" xr:uid="{21277AC7-CCCC-4704-A838-E3C9B92D667B}"/>
    <cellStyle name="40% - Accent2 2 4 5 2 3" xfId="7882" xr:uid="{29C48FAE-4C4F-4270-B348-C8BE931985CD}"/>
    <cellStyle name="40% - Accent2 2 4 5 3" xfId="7883" xr:uid="{CFA5C52F-26D9-47DE-A5BF-3A9B9AE73D46}"/>
    <cellStyle name="40% - Accent2 2 4 5 3 2" xfId="7884" xr:uid="{F554B2A0-9B55-4680-8B40-A5A7132098FA}"/>
    <cellStyle name="40% - Accent2 2 4 5 4" xfId="7885" xr:uid="{7DE43522-3A25-4C2C-9A91-C3DBF9482599}"/>
    <cellStyle name="40% - Accent2 2 4 6" xfId="7886" xr:uid="{5A704FAE-1A8D-4EC6-8E72-5A55ECB84D4F}"/>
    <cellStyle name="40% - Accent2 2 4 6 2" xfId="7887" xr:uid="{97895584-6DD4-44A4-B854-0299E16DD9D8}"/>
    <cellStyle name="40% - Accent2 2 4 6 2 2" xfId="7888" xr:uid="{021B9225-592F-4552-B027-2C1D8437EC3F}"/>
    <cellStyle name="40% - Accent2 2 4 6 2 2 2" xfId="7889" xr:uid="{FD6FFAFF-97D7-471A-B183-AD2BBE024B84}"/>
    <cellStyle name="40% - Accent2 2 4 6 2 3" xfId="7890" xr:uid="{5D518EB7-D7BC-436D-8940-431DBC2D20E2}"/>
    <cellStyle name="40% - Accent2 2 4 6 3" xfId="7891" xr:uid="{2677C816-A8BC-4D52-B0A0-84BBF1FC989A}"/>
    <cellStyle name="40% - Accent2 2 4 6 3 2" xfId="7892" xr:uid="{E12B70DD-764C-42CE-9C0E-5221A6B5C093}"/>
    <cellStyle name="40% - Accent2 2 4 6 4" xfId="7893" xr:uid="{7663FED2-06E4-4C18-BC44-7D546C50E242}"/>
    <cellStyle name="40% - Accent2 2 4 7" xfId="7894" xr:uid="{D808A7A8-B9C3-400D-AAE6-6624004BEDE9}"/>
    <cellStyle name="40% - Accent2 2 4 7 2" xfId="7895" xr:uid="{666209D1-9177-4802-819F-C0026E67ABB7}"/>
    <cellStyle name="40% - Accent2 2 4 7 2 2" xfId="7896" xr:uid="{E97EBBEB-D159-4791-B671-A55C9DEA089C}"/>
    <cellStyle name="40% - Accent2 2 4 7 3" xfId="7897" xr:uid="{411CBE37-AB6E-4285-A4F3-86B048D43802}"/>
    <cellStyle name="40% - Accent2 2 4 8" xfId="7898" xr:uid="{A751F472-00EC-41FB-89B6-6F9AC7EF8AD1}"/>
    <cellStyle name="40% - Accent2 2 4 8 2" xfId="7899" xr:uid="{DD3064B1-8E90-4A64-AC90-67B4F567A214}"/>
    <cellStyle name="40% - Accent2 2 4 9" xfId="7900" xr:uid="{FEB218FD-BF38-4806-AAB8-5690F33B68F6}"/>
    <cellStyle name="40% - Accent2 2 5" xfId="7901" xr:uid="{51D3B550-A0A6-4841-97FC-52187BA926D0}"/>
    <cellStyle name="40% - Accent2 2 5 2" xfId="7902" xr:uid="{CA4EA4D6-3F5B-41D9-86A5-4EBE3D5E1349}"/>
    <cellStyle name="40% - Accent2 2 5 2 2" xfId="7903" xr:uid="{EBBFA3B1-E513-40D7-8068-6D187BBEDD74}"/>
    <cellStyle name="40% - Accent2 2 5 2 2 2" xfId="7904" xr:uid="{2211BE22-8445-4250-BAB1-EA2221D801D6}"/>
    <cellStyle name="40% - Accent2 2 5 2 2 2 2" xfId="7905" xr:uid="{EC4139E5-A620-4437-AD6D-5CDAAC34D158}"/>
    <cellStyle name="40% - Accent2 2 5 2 2 2 2 2" xfId="7906" xr:uid="{AFBA87CF-F410-4A46-86DF-C7376AF9DCA1}"/>
    <cellStyle name="40% - Accent2 2 5 2 2 2 3" xfId="7907" xr:uid="{FE926CC4-E6E2-4151-965B-F2B1CFF62B12}"/>
    <cellStyle name="40% - Accent2 2 5 2 2 3" xfId="7908" xr:uid="{1C4A91E3-71BA-4110-9A75-D4F3D50F87D3}"/>
    <cellStyle name="40% - Accent2 2 5 2 2 3 2" xfId="7909" xr:uid="{D2D0BDAC-ADD8-4240-A78B-4BC591DEA218}"/>
    <cellStyle name="40% - Accent2 2 5 2 2 4" xfId="7910" xr:uid="{CFA94479-2A6A-4C83-883C-E6486A6C7E4A}"/>
    <cellStyle name="40% - Accent2 2 5 2 3" xfId="7911" xr:uid="{E37F98A8-8C16-4C43-A663-4BE319A576D4}"/>
    <cellStyle name="40% - Accent2 2 5 2 3 2" xfId="7912" xr:uid="{CB2FE0FD-D7FA-46F0-A2D3-53318E0C6BCC}"/>
    <cellStyle name="40% - Accent2 2 5 2 3 2 2" xfId="7913" xr:uid="{FAA75D59-40F7-41FD-958C-7F7C55148FE7}"/>
    <cellStyle name="40% - Accent2 2 5 2 3 2 2 2" xfId="7914" xr:uid="{E591EF55-41AC-4886-B32B-90A52F33B144}"/>
    <cellStyle name="40% - Accent2 2 5 2 3 2 3" xfId="7915" xr:uid="{04B02B1E-FC26-49DC-9ECA-3BE95BA81054}"/>
    <cellStyle name="40% - Accent2 2 5 2 3 3" xfId="7916" xr:uid="{3C57E265-16B4-4A3E-9B69-56D005F63012}"/>
    <cellStyle name="40% - Accent2 2 5 2 3 3 2" xfId="7917" xr:uid="{E793E243-BF9B-4D33-BBA8-F7FFB2488B62}"/>
    <cellStyle name="40% - Accent2 2 5 2 3 4" xfId="7918" xr:uid="{D6476300-975F-44A2-B5BB-3ACFE4ACE306}"/>
    <cellStyle name="40% - Accent2 2 5 2 4" xfId="7919" xr:uid="{AD1015A1-14E9-45BB-88AE-2F6BD5BF785A}"/>
    <cellStyle name="40% - Accent2 2 5 2 4 2" xfId="7920" xr:uid="{147E9227-E9AA-435B-A532-C57D16F87DA2}"/>
    <cellStyle name="40% - Accent2 2 5 2 4 2 2" xfId="7921" xr:uid="{9A460303-6F87-4D4D-98F4-F8DB21673555}"/>
    <cellStyle name="40% - Accent2 2 5 2 4 3" xfId="7922" xr:uid="{7FA5896F-2EFD-4F75-9ACD-52CD6B094842}"/>
    <cellStyle name="40% - Accent2 2 5 2 5" xfId="7923" xr:uid="{7F921ADE-6537-4D2E-AC21-FF2D3FD865C4}"/>
    <cellStyle name="40% - Accent2 2 5 2 5 2" xfId="7924" xr:uid="{CBC2D74C-64BA-4D4D-B19B-A791657B053A}"/>
    <cellStyle name="40% - Accent2 2 5 2 6" xfId="7925" xr:uid="{BEFABF60-49CF-4442-84E4-F0C69F99BFA0}"/>
    <cellStyle name="40% - Accent2 2 5 3" xfId="7926" xr:uid="{66008BBE-5AC2-4005-A3BD-E9FC45AD3E09}"/>
    <cellStyle name="40% - Accent2 2 5 3 2" xfId="7927" xr:uid="{861E0CDD-5DB6-48EF-9A17-CC12985CAB3B}"/>
    <cellStyle name="40% - Accent2 2 5 3 2 2" xfId="7928" xr:uid="{95190029-4FA6-4AC1-B66C-39F72C7B3E9F}"/>
    <cellStyle name="40% - Accent2 2 5 3 2 2 2" xfId="7929" xr:uid="{FB5D5782-E073-4515-97C4-33D586D0F05F}"/>
    <cellStyle name="40% - Accent2 2 5 3 2 3" xfId="7930" xr:uid="{78495C28-A97D-4CB7-B4CC-840E694F69E5}"/>
    <cellStyle name="40% - Accent2 2 5 3 3" xfId="7931" xr:uid="{40B7075A-53FC-4F3D-B35B-60E2F0B76B71}"/>
    <cellStyle name="40% - Accent2 2 5 3 3 2" xfId="7932" xr:uid="{2C2AC3FE-0FB9-4261-90A1-13CF9A837887}"/>
    <cellStyle name="40% - Accent2 2 5 3 4" xfId="7933" xr:uid="{C9E0E1C0-0429-466D-9743-BECAEA6F5A5B}"/>
    <cellStyle name="40% - Accent2 2 5 4" xfId="7934" xr:uid="{1400E55B-4A92-4741-93B8-AC99516A33F1}"/>
    <cellStyle name="40% - Accent2 2 5 4 2" xfId="7935" xr:uid="{5ADEBCAD-3E87-4539-A7FB-3D50E57C2BE9}"/>
    <cellStyle name="40% - Accent2 2 5 4 2 2" xfId="7936" xr:uid="{03B1E2C5-594F-4C0C-A76B-428DC69A97AC}"/>
    <cellStyle name="40% - Accent2 2 5 4 2 2 2" xfId="7937" xr:uid="{B816500F-18C6-4340-B624-BFFA9CA0D7DC}"/>
    <cellStyle name="40% - Accent2 2 5 4 2 3" xfId="7938" xr:uid="{A76824B2-CFD4-4FF8-AEB4-CA287A013E33}"/>
    <cellStyle name="40% - Accent2 2 5 4 3" xfId="7939" xr:uid="{F3A90547-9C9C-48C5-B3D4-AE43E9369890}"/>
    <cellStyle name="40% - Accent2 2 5 4 3 2" xfId="7940" xr:uid="{4E1F074B-860F-46B8-970F-50335BB8ECD4}"/>
    <cellStyle name="40% - Accent2 2 5 4 4" xfId="7941" xr:uid="{576DA5D4-C475-4910-BB3D-DDA0E4488778}"/>
    <cellStyle name="40% - Accent2 2 5 5" xfId="7942" xr:uid="{D70A98C8-2A49-47B3-BC5B-9ECEBB4BCF80}"/>
    <cellStyle name="40% - Accent2 2 5 5 2" xfId="7943" xr:uid="{7F8AE389-B432-4BB2-A201-52C59905BBA7}"/>
    <cellStyle name="40% - Accent2 2 5 5 2 2" xfId="7944" xr:uid="{62B4135E-86D7-4FFA-8737-F4D9F8E663CB}"/>
    <cellStyle name="40% - Accent2 2 5 5 3" xfId="7945" xr:uid="{7CF24FD2-8AC2-499B-B142-70082893672C}"/>
    <cellStyle name="40% - Accent2 2 5 6" xfId="7946" xr:uid="{E5CB7BED-317F-4F2E-A53C-CCA82C1BFA61}"/>
    <cellStyle name="40% - Accent2 2 5 6 2" xfId="7947" xr:uid="{6449FE1B-E593-4A19-9B9C-3CBC76743BBC}"/>
    <cellStyle name="40% - Accent2 2 5 7" xfId="7948" xr:uid="{03E9C769-C7E8-404B-9119-2C16093D3F78}"/>
    <cellStyle name="40% - Accent2 2 6" xfId="7949" xr:uid="{C0240723-247B-4E97-BCE8-2863D0B0CBBB}"/>
    <cellStyle name="40% - Accent2 2 6 2" xfId="7950" xr:uid="{2AB692B4-44E7-4B23-B634-CC5B30BC7230}"/>
    <cellStyle name="40% - Accent2 2 6 2 2" xfId="7951" xr:uid="{14ABB750-A029-4C7C-800B-8B60F6D75654}"/>
    <cellStyle name="40% - Accent2 2 6 2 2 2" xfId="7952" xr:uid="{5C016A68-1186-4966-8B45-BFCD8DCD66E8}"/>
    <cellStyle name="40% - Accent2 2 6 2 2 2 2" xfId="7953" xr:uid="{292498EF-FFA8-4CD3-8AA6-688DB0B06B7D}"/>
    <cellStyle name="40% - Accent2 2 6 2 2 3" xfId="7954" xr:uid="{0848A524-0622-4C9A-92D9-81F841495970}"/>
    <cellStyle name="40% - Accent2 2 6 2 3" xfId="7955" xr:uid="{26EC9E4F-83A2-4FA4-8594-EFEEBDCA8EAF}"/>
    <cellStyle name="40% - Accent2 2 6 2 3 2" xfId="7956" xr:uid="{E4351D54-A002-4134-A71E-4614EBA08C04}"/>
    <cellStyle name="40% - Accent2 2 6 2 4" xfId="7957" xr:uid="{930C2ED2-E775-4F2E-95FB-F170326197B6}"/>
    <cellStyle name="40% - Accent2 2 6 3" xfId="7958" xr:uid="{D5D85392-D73B-43D8-AEC2-F4AFAA4E3C5F}"/>
    <cellStyle name="40% - Accent2 2 6 3 2" xfId="7959" xr:uid="{56DF4E60-D18E-4F2B-B8A9-C67CAE50149D}"/>
    <cellStyle name="40% - Accent2 2 6 3 2 2" xfId="7960" xr:uid="{80F3ED91-6DB6-445F-ABC7-DA7A3ACDC0CC}"/>
    <cellStyle name="40% - Accent2 2 6 3 2 2 2" xfId="7961" xr:uid="{76A9073F-6F42-42B0-AB3C-ADC7D79C6891}"/>
    <cellStyle name="40% - Accent2 2 6 3 2 3" xfId="7962" xr:uid="{65A1CCC7-6386-49AB-871B-C209363B9D58}"/>
    <cellStyle name="40% - Accent2 2 6 3 3" xfId="7963" xr:uid="{771B3AF6-790D-431C-98EC-74F48E8D1963}"/>
    <cellStyle name="40% - Accent2 2 6 3 3 2" xfId="7964" xr:uid="{BB53B86F-B6A2-4CC2-A011-7B7FBA2DE31D}"/>
    <cellStyle name="40% - Accent2 2 6 3 4" xfId="7965" xr:uid="{E948AEFF-147F-4B1B-BB09-8BB2D17D8D82}"/>
    <cellStyle name="40% - Accent2 2 6 4" xfId="7966" xr:uid="{57DBBCBF-FB9E-4717-AE45-844BC2BEE3C4}"/>
    <cellStyle name="40% - Accent2 2 6 4 2" xfId="7967" xr:uid="{6E474F4A-131D-4DF6-8501-37C9E1FD9B83}"/>
    <cellStyle name="40% - Accent2 2 6 4 2 2" xfId="7968" xr:uid="{F422345C-A184-44D4-B854-1C21D75F4D98}"/>
    <cellStyle name="40% - Accent2 2 6 4 3" xfId="7969" xr:uid="{F329E6BE-62E7-4A8F-8C21-4C1A6B9FD8B5}"/>
    <cellStyle name="40% - Accent2 2 6 5" xfId="7970" xr:uid="{C0645C9A-E269-432C-9670-0EF4485BBB79}"/>
    <cellStyle name="40% - Accent2 2 6 5 2" xfId="7971" xr:uid="{238F4029-9DDC-4730-9F59-92BCB59868AA}"/>
    <cellStyle name="40% - Accent2 2 6 6" xfId="7972" xr:uid="{9F956FAD-6646-42EC-ADF0-CBCE059608ED}"/>
    <cellStyle name="40% - Accent2 2 7" xfId="7973" xr:uid="{58B877B9-B705-4049-AD8A-F84D002E25F6}"/>
    <cellStyle name="40% - Accent2 2 7 2" xfId="7974" xr:uid="{B99448D4-D276-4432-8750-44B100B9934E}"/>
    <cellStyle name="40% - Accent2 2 7 2 2" xfId="7975" xr:uid="{6B0700CD-C30F-4764-8C19-4A83353F7B4F}"/>
    <cellStyle name="40% - Accent2 2 7 2 2 2" xfId="7976" xr:uid="{BA04A92A-B34A-457E-BB73-9411394F3BB2}"/>
    <cellStyle name="40% - Accent2 2 7 2 3" xfId="7977" xr:uid="{BC0A6B74-6FED-4BCB-A641-48A03A3B8114}"/>
    <cellStyle name="40% - Accent2 2 7 3" xfId="7978" xr:uid="{A03B5B99-829B-4643-A29C-43B8D5DF4EEF}"/>
    <cellStyle name="40% - Accent2 2 7 3 2" xfId="7979" xr:uid="{4214524C-22C2-49D2-9081-AE72F64043BB}"/>
    <cellStyle name="40% - Accent2 2 7 4" xfId="7980" xr:uid="{1453C5FE-5004-426D-9261-96900BFA93BF}"/>
    <cellStyle name="40% - Accent2 2 8" xfId="7981" xr:uid="{4AABAD97-A074-4CE1-8F01-04DD3E8835B0}"/>
    <cellStyle name="40% - Accent2 2 8 2" xfId="7982" xr:uid="{47CCB582-3102-4443-BC91-8BB9F17B0F01}"/>
    <cellStyle name="40% - Accent2 2 8 2 2" xfId="7983" xr:uid="{A65E58A6-127E-404B-B1F3-58C7983DDBED}"/>
    <cellStyle name="40% - Accent2 2 8 2 2 2" xfId="7984" xr:uid="{AA6D403E-06EF-4A41-88BF-5402AA90EA93}"/>
    <cellStyle name="40% - Accent2 2 8 2 3" xfId="7985" xr:uid="{F07C7637-11CB-4799-BEDF-DDDEA3741870}"/>
    <cellStyle name="40% - Accent2 2 8 3" xfId="7986" xr:uid="{01678574-E5D3-42D4-81EB-755388E8A132}"/>
    <cellStyle name="40% - Accent2 2 8 3 2" xfId="7987" xr:uid="{6A1F49E3-FCAD-4502-B4E1-E67BE4C05E71}"/>
    <cellStyle name="40% - Accent2 2 8 4" xfId="7988" xr:uid="{414F1A1A-1414-4CE0-9EF1-5FD209A2853E}"/>
    <cellStyle name="40% - Accent2 2 9" xfId="7989" xr:uid="{3185F0A1-D792-4481-81C3-6E2AAD8C7E07}"/>
    <cellStyle name="40% - Accent2 2 9 2" xfId="7990" xr:uid="{DA5B03BD-83B4-4B9A-A0F2-F5C2283229A7}"/>
    <cellStyle name="40% - Accent2 2 9 2 2" xfId="7991" xr:uid="{6050C64F-4225-4269-9715-4812B28EF4BA}"/>
    <cellStyle name="40% - Accent2 2 9 2 2 2" xfId="7992" xr:uid="{5189BAE0-90A6-405C-89AA-C4B51D357858}"/>
    <cellStyle name="40% - Accent2 2 9 2 3" xfId="7993" xr:uid="{D36A0E12-E2CD-42A0-8945-79C79FAEBD06}"/>
    <cellStyle name="40% - Accent2 2 9 3" xfId="7994" xr:uid="{D6402C1F-1060-4495-9305-A431F1D55F2B}"/>
    <cellStyle name="40% - Accent2 2 9 3 2" xfId="7995" xr:uid="{33E940C1-4484-4246-9FC9-81FF82E52F29}"/>
    <cellStyle name="40% - Accent2 2 9 4" xfId="7996" xr:uid="{EB1C885F-8E22-45FE-865C-9F2A8FCEC82D}"/>
    <cellStyle name="40% - Accent2 3" xfId="7997" xr:uid="{13A1E3AA-4654-45C2-8AE7-E44274E6504B}"/>
    <cellStyle name="40% - Accent2 4" xfId="7998" xr:uid="{5C9AEDBD-88D7-41C5-A4C8-EBFCA5FC861A}"/>
    <cellStyle name="40% - Accent2 4 10" xfId="7999" xr:uid="{40C3BDC4-EF96-4EEC-814E-29F107A2DAE9}"/>
    <cellStyle name="40% - Accent2 4 10 2" xfId="8000" xr:uid="{82D22BDB-66BF-43D3-A816-CDFD3B423A7D}"/>
    <cellStyle name="40% - Accent2 4 11" xfId="8001" xr:uid="{1E331A91-7962-41EB-8017-E66AC62509FB}"/>
    <cellStyle name="40% - Accent2 4 2" xfId="8002" xr:uid="{8611A8E2-F8B8-4E59-B33B-9C201F3D9729}"/>
    <cellStyle name="40% - Accent2 4 2 2" xfId="8003" xr:uid="{9CA85F04-B901-42ED-B73B-CD934238F8E5}"/>
    <cellStyle name="40% - Accent2 4 2 2 2" xfId="8004" xr:uid="{7DDB6FE0-F16B-4AE1-BABD-CA118A444845}"/>
    <cellStyle name="40% - Accent2 4 2 2 2 2" xfId="8005" xr:uid="{8857B806-79D7-482E-978F-CA1C7CCD8263}"/>
    <cellStyle name="40% - Accent2 4 2 2 2 2 2" xfId="8006" xr:uid="{C35B998D-26DE-4E04-A800-3CC3DF4BE0A9}"/>
    <cellStyle name="40% - Accent2 4 2 2 2 2 2 2" xfId="8007" xr:uid="{C9A9019F-8506-478D-8D57-833A1EB27621}"/>
    <cellStyle name="40% - Accent2 4 2 2 2 2 3" xfId="8008" xr:uid="{17A5404F-0AB1-449A-BAD8-5B48F2489DA2}"/>
    <cellStyle name="40% - Accent2 4 2 2 2 3" xfId="8009" xr:uid="{792C249F-061F-48F6-B16C-889CEB7451C7}"/>
    <cellStyle name="40% - Accent2 4 2 2 2 3 2" xfId="8010" xr:uid="{021A704A-6607-42C5-A4F4-F57844780E0D}"/>
    <cellStyle name="40% - Accent2 4 2 2 2 4" xfId="8011" xr:uid="{FD99F165-3454-4557-9D7D-E6B57DB44B9F}"/>
    <cellStyle name="40% - Accent2 4 2 2 3" xfId="8012" xr:uid="{29044E10-69FC-4E39-BD60-790F459DC079}"/>
    <cellStyle name="40% - Accent2 4 2 2 3 2" xfId="8013" xr:uid="{18E965F3-EA1F-4352-B625-755C8CDB4BD0}"/>
    <cellStyle name="40% - Accent2 4 2 2 3 2 2" xfId="8014" xr:uid="{969C4C8D-BFED-49A1-804C-837293848B68}"/>
    <cellStyle name="40% - Accent2 4 2 2 3 2 2 2" xfId="8015" xr:uid="{9C01F827-6268-4AFC-86B5-F3818239BB40}"/>
    <cellStyle name="40% - Accent2 4 2 2 3 2 3" xfId="8016" xr:uid="{A65733DC-B846-4E09-A1DB-A13E19290FF4}"/>
    <cellStyle name="40% - Accent2 4 2 2 3 3" xfId="8017" xr:uid="{22A4E907-9CA2-4E39-A99E-F5BF66E8909C}"/>
    <cellStyle name="40% - Accent2 4 2 2 3 3 2" xfId="8018" xr:uid="{01B91161-EF93-4BC2-8E6B-77BF26D5234D}"/>
    <cellStyle name="40% - Accent2 4 2 2 3 4" xfId="8019" xr:uid="{993EEAAF-36B0-40BC-B9AA-790AC1CB0166}"/>
    <cellStyle name="40% - Accent2 4 2 2 4" xfId="8020" xr:uid="{7B6B162D-DA92-4C23-9E1E-009914616A51}"/>
    <cellStyle name="40% - Accent2 4 2 2 4 2" xfId="8021" xr:uid="{3AD9252A-2FEA-4490-9016-2B78E580935D}"/>
    <cellStyle name="40% - Accent2 4 2 2 4 2 2" xfId="8022" xr:uid="{9DE282C1-2D0D-43C9-9EE7-ECA3829FD3A4}"/>
    <cellStyle name="40% - Accent2 4 2 2 4 3" xfId="8023" xr:uid="{E54B7E0A-2D3E-4BC2-9B1A-F12DABCB09D8}"/>
    <cellStyle name="40% - Accent2 4 2 2 5" xfId="8024" xr:uid="{BE0A1333-7E1F-4AFA-988B-0B279E541386}"/>
    <cellStyle name="40% - Accent2 4 2 2 5 2" xfId="8025" xr:uid="{C77B99B7-11B1-42A9-8B15-8D89B7253019}"/>
    <cellStyle name="40% - Accent2 4 2 2 6" xfId="8026" xr:uid="{C7A31580-A492-4101-81A3-D1E1152A8E26}"/>
    <cellStyle name="40% - Accent2 4 2 3" xfId="8027" xr:uid="{A1A6349B-A547-4F20-B5AE-4D9E38D8743E}"/>
    <cellStyle name="40% - Accent2 4 2 3 2" xfId="8028" xr:uid="{29A2E1BF-FFC5-469D-A80C-DD8BDBED157A}"/>
    <cellStyle name="40% - Accent2 4 2 3 2 2" xfId="8029" xr:uid="{192E0D37-285B-4E3D-9612-AFB54D87E9EA}"/>
    <cellStyle name="40% - Accent2 4 2 3 2 2 2" xfId="8030" xr:uid="{E823DCF5-C758-4802-B935-C62AC48017DB}"/>
    <cellStyle name="40% - Accent2 4 2 3 2 3" xfId="8031" xr:uid="{09607E7C-4A64-407B-A6D6-A089E59E0955}"/>
    <cellStyle name="40% - Accent2 4 2 3 3" xfId="8032" xr:uid="{45BFB0D5-3D0D-471C-9986-64FC2A49C49E}"/>
    <cellStyle name="40% - Accent2 4 2 3 3 2" xfId="8033" xr:uid="{0079C7B2-281D-4C9C-AADF-A8E8C69A8CBF}"/>
    <cellStyle name="40% - Accent2 4 2 3 4" xfId="8034" xr:uid="{6CAFFB6B-ED26-40CC-9C4C-165601A4A893}"/>
    <cellStyle name="40% - Accent2 4 2 4" xfId="8035" xr:uid="{C2E08CD8-BEA2-426F-830B-C451687B0DF5}"/>
    <cellStyle name="40% - Accent2 4 2 4 2" xfId="8036" xr:uid="{745E1CCE-F9E7-4A3B-B045-AADA03AA31EC}"/>
    <cellStyle name="40% - Accent2 4 2 4 2 2" xfId="8037" xr:uid="{13BD42FD-CD52-4F40-A77C-174D4C4652C1}"/>
    <cellStyle name="40% - Accent2 4 2 4 2 2 2" xfId="8038" xr:uid="{2D492224-3CE0-4F21-8D63-9A60500056D1}"/>
    <cellStyle name="40% - Accent2 4 2 4 2 3" xfId="8039" xr:uid="{76E615A6-7BF3-46DD-B862-6A470EA69898}"/>
    <cellStyle name="40% - Accent2 4 2 4 3" xfId="8040" xr:uid="{E04A398E-F12B-4742-8DAC-450C866780F0}"/>
    <cellStyle name="40% - Accent2 4 2 4 3 2" xfId="8041" xr:uid="{E4CC0E18-749E-4063-ACA3-38462700C762}"/>
    <cellStyle name="40% - Accent2 4 2 4 4" xfId="8042" xr:uid="{2DF0685F-58E6-40F0-A8E6-B5DEEDCE4D21}"/>
    <cellStyle name="40% - Accent2 4 2 5" xfId="8043" xr:uid="{D692DBEE-5C86-4706-8D3D-3C5E32715331}"/>
    <cellStyle name="40% - Accent2 4 2 5 2" xfId="8044" xr:uid="{0C0AFCEC-72C7-415A-95D9-A97B2D78DF6F}"/>
    <cellStyle name="40% - Accent2 4 2 5 2 2" xfId="8045" xr:uid="{1CC1C345-AC57-4920-90E4-C4EBB7BFFA58}"/>
    <cellStyle name="40% - Accent2 4 2 5 2 2 2" xfId="8046" xr:uid="{9C5471C2-AC7D-4E9F-AA90-25AAEC11E351}"/>
    <cellStyle name="40% - Accent2 4 2 5 2 3" xfId="8047" xr:uid="{2CA59C83-EF59-46B4-9DEF-AEB81C5E3A56}"/>
    <cellStyle name="40% - Accent2 4 2 5 3" xfId="8048" xr:uid="{2CBB91C3-0ADF-4291-BE29-CE7A202FA21D}"/>
    <cellStyle name="40% - Accent2 4 2 5 3 2" xfId="8049" xr:uid="{B27B9A4C-9A8B-4587-9906-BB95D3B488D3}"/>
    <cellStyle name="40% - Accent2 4 2 5 4" xfId="8050" xr:uid="{28C7E703-7466-4B4A-87DC-47DE2F9DCDE0}"/>
    <cellStyle name="40% - Accent2 4 2 6" xfId="8051" xr:uid="{954354D8-0973-4CCC-BF4F-9C9ECBD46CA3}"/>
    <cellStyle name="40% - Accent2 4 2 6 2" xfId="8052" xr:uid="{A2607914-03C0-4BF6-8C32-76537B59B7D8}"/>
    <cellStyle name="40% - Accent2 4 2 6 2 2" xfId="8053" xr:uid="{771CB9F6-53B9-4F9B-A8B4-1F3FCA1E08C6}"/>
    <cellStyle name="40% - Accent2 4 2 6 2 2 2" xfId="8054" xr:uid="{7981FFB9-7BDA-4C88-8A81-3979C813959B}"/>
    <cellStyle name="40% - Accent2 4 2 6 2 3" xfId="8055" xr:uid="{84757E94-477F-4A4C-8E13-5841E22E9094}"/>
    <cellStyle name="40% - Accent2 4 2 6 3" xfId="8056" xr:uid="{EDB4EA50-FC9E-42D4-8256-0BECE1E081BC}"/>
    <cellStyle name="40% - Accent2 4 2 6 3 2" xfId="8057" xr:uid="{AE11DA7A-EEC8-4DB7-AACF-19738EF6FE2A}"/>
    <cellStyle name="40% - Accent2 4 2 6 4" xfId="8058" xr:uid="{43205FFD-2D8F-4DCF-95F4-EBA77DD3024D}"/>
    <cellStyle name="40% - Accent2 4 2 7" xfId="8059" xr:uid="{C1B77CB5-DBBE-40A6-8455-73C7BAE0DF4C}"/>
    <cellStyle name="40% - Accent2 4 2 7 2" xfId="8060" xr:uid="{AD955F31-DF2E-452E-BF3C-26E7EA00F3F1}"/>
    <cellStyle name="40% - Accent2 4 2 7 2 2" xfId="8061" xr:uid="{F28FBAD4-1F4D-4459-8B4A-ED853F854427}"/>
    <cellStyle name="40% - Accent2 4 2 7 3" xfId="8062" xr:uid="{63943744-C529-42DF-AB28-A0493645DDA7}"/>
    <cellStyle name="40% - Accent2 4 2 8" xfId="8063" xr:uid="{FC532A1C-DA1C-487D-A8A6-854C8B5BFB5E}"/>
    <cellStyle name="40% - Accent2 4 2 8 2" xfId="8064" xr:uid="{113C8A75-571B-45E2-8966-2CBE771642C1}"/>
    <cellStyle name="40% - Accent2 4 2 9" xfId="8065" xr:uid="{4EA73328-4AF6-4A00-82AA-809988FF121C}"/>
    <cellStyle name="40% - Accent2 4 3" xfId="8066" xr:uid="{CF5EA5DB-1CDE-4FE5-A5DD-1B9C4ED59C9C}"/>
    <cellStyle name="40% - Accent2 4 3 2" xfId="8067" xr:uid="{3C3CD0B8-DC61-40AD-8B06-40DD9A0E266B}"/>
    <cellStyle name="40% - Accent2 4 3 2 2" xfId="8068" xr:uid="{7E4FF340-EA47-472B-BA8C-A2C3CBB63FFB}"/>
    <cellStyle name="40% - Accent2 4 3 2 2 2" xfId="8069" xr:uid="{CE1F1BA3-AE27-4583-8492-8FF3C46EB0B3}"/>
    <cellStyle name="40% - Accent2 4 3 2 2 2 2" xfId="8070" xr:uid="{DB09FD6B-7C33-4EEE-AC31-8CE1797D562D}"/>
    <cellStyle name="40% - Accent2 4 3 2 2 2 2 2" xfId="8071" xr:uid="{E69EF028-17CE-4FA5-B57F-60773648FFD7}"/>
    <cellStyle name="40% - Accent2 4 3 2 2 2 3" xfId="8072" xr:uid="{244471BF-A6CC-4337-A16B-63E6A99F46F3}"/>
    <cellStyle name="40% - Accent2 4 3 2 2 3" xfId="8073" xr:uid="{B21B54F7-EC22-4DF4-A894-1722A4959791}"/>
    <cellStyle name="40% - Accent2 4 3 2 2 3 2" xfId="8074" xr:uid="{ADB84451-02F8-4B14-964E-235F78E2EB6A}"/>
    <cellStyle name="40% - Accent2 4 3 2 2 4" xfId="8075" xr:uid="{E06C03C8-38D0-461F-9703-0B977ADCF47D}"/>
    <cellStyle name="40% - Accent2 4 3 2 3" xfId="8076" xr:uid="{B94CAFD1-C9B3-4D24-96E7-9F8320724FE3}"/>
    <cellStyle name="40% - Accent2 4 3 2 3 2" xfId="8077" xr:uid="{F290B4F2-00A8-4B0A-9CD1-8B2B7EF806B2}"/>
    <cellStyle name="40% - Accent2 4 3 2 3 2 2" xfId="8078" xr:uid="{C64CEC39-273A-4219-9E8F-8EDCCD9C6771}"/>
    <cellStyle name="40% - Accent2 4 3 2 3 2 2 2" xfId="8079" xr:uid="{94F88274-FA5D-48D9-A63E-AFFECA24B9D1}"/>
    <cellStyle name="40% - Accent2 4 3 2 3 2 3" xfId="8080" xr:uid="{FEB269ED-4EEF-4F5E-A4DB-38FCD86CD41D}"/>
    <cellStyle name="40% - Accent2 4 3 2 3 3" xfId="8081" xr:uid="{9E32CA45-0592-4CF4-8C3D-07E9E959904D}"/>
    <cellStyle name="40% - Accent2 4 3 2 3 3 2" xfId="8082" xr:uid="{3E1EDB13-9CD1-4C9A-A5A3-5B4F85DE1A80}"/>
    <cellStyle name="40% - Accent2 4 3 2 3 4" xfId="8083" xr:uid="{5BCC61D7-E3D5-4C21-B07C-8D2F760CAF27}"/>
    <cellStyle name="40% - Accent2 4 3 2 4" xfId="8084" xr:uid="{20C64C27-905E-4C52-A76E-0C04B5A28FCC}"/>
    <cellStyle name="40% - Accent2 4 3 2 4 2" xfId="8085" xr:uid="{38E9ACD1-0218-4D27-A0B7-360E50DF409F}"/>
    <cellStyle name="40% - Accent2 4 3 2 4 2 2" xfId="8086" xr:uid="{1D4AC030-6D97-4CEA-B2BF-0D14B9B4AFFB}"/>
    <cellStyle name="40% - Accent2 4 3 2 4 3" xfId="8087" xr:uid="{93C36094-49D0-4237-88F1-3EB3CE868049}"/>
    <cellStyle name="40% - Accent2 4 3 2 5" xfId="8088" xr:uid="{5EE1BB81-80D5-4B04-A6D1-294794EDC224}"/>
    <cellStyle name="40% - Accent2 4 3 2 5 2" xfId="8089" xr:uid="{DDBA6D2A-A0E5-46C4-8C24-A27E3E56121E}"/>
    <cellStyle name="40% - Accent2 4 3 2 6" xfId="8090" xr:uid="{C7D2DE4A-843D-466B-8244-DD7FB5CF0B18}"/>
    <cellStyle name="40% - Accent2 4 3 3" xfId="8091" xr:uid="{2CFCCA4F-A765-42E9-876B-7D041CBC1E10}"/>
    <cellStyle name="40% - Accent2 4 3 3 2" xfId="8092" xr:uid="{F7F73222-98D2-4476-B6FD-F5F3A3D4CA2C}"/>
    <cellStyle name="40% - Accent2 4 3 3 2 2" xfId="8093" xr:uid="{CC1BDD0F-F99C-4A49-87DF-6801242F0057}"/>
    <cellStyle name="40% - Accent2 4 3 3 2 2 2" xfId="8094" xr:uid="{2E53439B-AD8C-415D-AEE3-2F1EA8B164C5}"/>
    <cellStyle name="40% - Accent2 4 3 3 2 3" xfId="8095" xr:uid="{20EE498F-5A88-45D3-95AD-C17A0890E9C9}"/>
    <cellStyle name="40% - Accent2 4 3 3 3" xfId="8096" xr:uid="{D00AFF62-90CA-45B0-AAA8-61401FE10C1F}"/>
    <cellStyle name="40% - Accent2 4 3 3 3 2" xfId="8097" xr:uid="{4D57FDA3-3EA5-4F1D-BA9C-CE35A8FC9446}"/>
    <cellStyle name="40% - Accent2 4 3 3 4" xfId="8098" xr:uid="{14A27B94-6EC5-410E-AAD6-E83FB577D394}"/>
    <cellStyle name="40% - Accent2 4 3 4" xfId="8099" xr:uid="{CDD6F6BC-E7B0-448D-8F76-10EA087BFC46}"/>
    <cellStyle name="40% - Accent2 4 3 4 2" xfId="8100" xr:uid="{F35BDB0E-A425-46CF-A3EC-99ACB08E3C7F}"/>
    <cellStyle name="40% - Accent2 4 3 4 2 2" xfId="8101" xr:uid="{D7A2B3DE-245B-45FE-9EA5-CEDDFDED8AC7}"/>
    <cellStyle name="40% - Accent2 4 3 4 2 2 2" xfId="8102" xr:uid="{DCEA8DF6-03E9-455E-BE66-882E504551E7}"/>
    <cellStyle name="40% - Accent2 4 3 4 2 3" xfId="8103" xr:uid="{7552AD88-D85D-421B-8115-7C918A806C2B}"/>
    <cellStyle name="40% - Accent2 4 3 4 3" xfId="8104" xr:uid="{37E50410-394F-4B76-AB85-D2879A1D930F}"/>
    <cellStyle name="40% - Accent2 4 3 4 3 2" xfId="8105" xr:uid="{9E6975DA-8F91-4E0D-9ABA-B0D61ADE020C}"/>
    <cellStyle name="40% - Accent2 4 3 4 4" xfId="8106" xr:uid="{A68DF4F6-0E32-4076-ABAC-6AF649E13612}"/>
    <cellStyle name="40% - Accent2 4 3 5" xfId="8107" xr:uid="{03029E63-E808-4820-BEA5-FFE81AEEA399}"/>
    <cellStyle name="40% - Accent2 4 3 5 2" xfId="8108" xr:uid="{B458C82F-1337-497B-B602-65D35F0A8D41}"/>
    <cellStyle name="40% - Accent2 4 3 5 2 2" xfId="8109" xr:uid="{DF06A50F-8425-4970-A1D5-B55F8DEF1BB2}"/>
    <cellStyle name="40% - Accent2 4 3 5 3" xfId="8110" xr:uid="{69FDB191-5DE5-4C7C-91BE-6A45AF211D12}"/>
    <cellStyle name="40% - Accent2 4 3 6" xfId="8111" xr:uid="{79BF481D-C053-4F70-85FB-98553929E21A}"/>
    <cellStyle name="40% - Accent2 4 3 6 2" xfId="8112" xr:uid="{EC32482E-AF2B-4CA9-8ECB-B263BBFDF938}"/>
    <cellStyle name="40% - Accent2 4 3 7" xfId="8113" xr:uid="{EBABA984-6289-483F-BEC6-8241825D181C}"/>
    <cellStyle name="40% - Accent2 4 4" xfId="8114" xr:uid="{8F1D523F-F303-4B44-8625-D25BF46E1F7B}"/>
    <cellStyle name="40% - Accent2 4 4 2" xfId="8115" xr:uid="{CDFA2753-A2D9-4E40-9B15-94322DEBE539}"/>
    <cellStyle name="40% - Accent2 4 4 2 2" xfId="8116" xr:uid="{2C4244B8-5EFA-4C8D-9449-3C916483BA42}"/>
    <cellStyle name="40% - Accent2 4 4 2 2 2" xfId="8117" xr:uid="{4DC2DED4-78BA-485D-9156-B8DF5E0129B4}"/>
    <cellStyle name="40% - Accent2 4 4 2 2 2 2" xfId="8118" xr:uid="{DB0E9A3C-552E-46BF-972C-AE37AF7B283B}"/>
    <cellStyle name="40% - Accent2 4 4 2 2 3" xfId="8119" xr:uid="{FC05E9DF-4DC1-4737-AA12-F81AA67E23AD}"/>
    <cellStyle name="40% - Accent2 4 4 2 3" xfId="8120" xr:uid="{155F3779-E3EF-489D-9398-3DC311444AAA}"/>
    <cellStyle name="40% - Accent2 4 4 2 3 2" xfId="8121" xr:uid="{F6993D11-24D8-44D3-B110-448BCEC2C1BC}"/>
    <cellStyle name="40% - Accent2 4 4 2 4" xfId="8122" xr:uid="{C38C49C5-8926-4BB0-84F9-A5C78AA47A80}"/>
    <cellStyle name="40% - Accent2 4 4 3" xfId="8123" xr:uid="{F4CA437C-3C2A-4B72-B537-736E6CDC470D}"/>
    <cellStyle name="40% - Accent2 4 4 3 2" xfId="8124" xr:uid="{3A44466A-61B5-472C-AF85-D7F87504529E}"/>
    <cellStyle name="40% - Accent2 4 4 3 2 2" xfId="8125" xr:uid="{A04FAC28-DF7F-461C-86D8-8EFF84C0C2CC}"/>
    <cellStyle name="40% - Accent2 4 4 3 2 2 2" xfId="8126" xr:uid="{E5C0F269-9745-4E83-A80B-C8E8C3C60B6C}"/>
    <cellStyle name="40% - Accent2 4 4 3 2 3" xfId="8127" xr:uid="{C054C679-8244-4C8C-817E-F1A2229DB7F4}"/>
    <cellStyle name="40% - Accent2 4 4 3 3" xfId="8128" xr:uid="{B4723D1F-2115-4A77-BDD6-6F69BA704538}"/>
    <cellStyle name="40% - Accent2 4 4 3 3 2" xfId="8129" xr:uid="{E6C47078-26A3-4B8C-AC60-12D7BAE8A171}"/>
    <cellStyle name="40% - Accent2 4 4 3 4" xfId="8130" xr:uid="{AA8FB007-8819-4323-A0A7-5D47BB5CE352}"/>
    <cellStyle name="40% - Accent2 4 4 4" xfId="8131" xr:uid="{554B9AC2-8383-4E2C-A3A6-EDE9266C4781}"/>
    <cellStyle name="40% - Accent2 4 4 4 2" xfId="8132" xr:uid="{2384B9F6-B34A-46BB-B254-90B8B8BB0323}"/>
    <cellStyle name="40% - Accent2 4 4 4 2 2" xfId="8133" xr:uid="{7F9C43C1-DD83-4573-8BF1-C0DBE45B211C}"/>
    <cellStyle name="40% - Accent2 4 4 4 3" xfId="8134" xr:uid="{151F418C-0D14-45FA-ADA8-A8C0C362D7D2}"/>
    <cellStyle name="40% - Accent2 4 4 5" xfId="8135" xr:uid="{745EA34D-2945-4EBE-A9D2-E71DA4B5F379}"/>
    <cellStyle name="40% - Accent2 4 4 5 2" xfId="8136" xr:uid="{DA916052-5E68-4A09-A9B2-28223DA0B2D4}"/>
    <cellStyle name="40% - Accent2 4 4 6" xfId="8137" xr:uid="{8DEF4BE7-220F-47E0-A481-877468A99141}"/>
    <cellStyle name="40% - Accent2 4 5" xfId="8138" xr:uid="{FF89BE95-7443-42C6-8F0F-0EBC44895E83}"/>
    <cellStyle name="40% - Accent2 4 5 2" xfId="8139" xr:uid="{B30B423C-0B92-462C-B4E1-A159F1DAD095}"/>
    <cellStyle name="40% - Accent2 4 5 2 2" xfId="8140" xr:uid="{F5841DFB-65F2-4849-BDAA-5B6AF5E4BE3C}"/>
    <cellStyle name="40% - Accent2 4 5 2 2 2" xfId="8141" xr:uid="{0BA876C5-3BCF-478E-A385-B8F3882E0217}"/>
    <cellStyle name="40% - Accent2 4 5 2 3" xfId="8142" xr:uid="{938AB001-83A9-451E-AAAA-41DB98C41AAE}"/>
    <cellStyle name="40% - Accent2 4 5 3" xfId="8143" xr:uid="{6810F5C4-E03C-42E4-BD07-94EF6335DC15}"/>
    <cellStyle name="40% - Accent2 4 5 3 2" xfId="8144" xr:uid="{CE304886-2FA2-4E6E-B7BE-67089A707735}"/>
    <cellStyle name="40% - Accent2 4 5 4" xfId="8145" xr:uid="{F7819B9A-44F4-4D5B-8528-5DC6F4A2F708}"/>
    <cellStyle name="40% - Accent2 4 6" xfId="8146" xr:uid="{622A450E-F013-4261-A845-2D74EF3CD515}"/>
    <cellStyle name="40% - Accent2 4 6 2" xfId="8147" xr:uid="{62DFC65B-B7D8-4DFA-8D92-3B46B901689A}"/>
    <cellStyle name="40% - Accent2 4 6 2 2" xfId="8148" xr:uid="{4AF509D7-E978-47C8-B0D5-860DAC289207}"/>
    <cellStyle name="40% - Accent2 4 6 2 2 2" xfId="8149" xr:uid="{004727B6-BB9E-4C1C-8750-F64B3BD62870}"/>
    <cellStyle name="40% - Accent2 4 6 2 3" xfId="8150" xr:uid="{02E0DF71-68CE-4463-9846-2298D7799B33}"/>
    <cellStyle name="40% - Accent2 4 6 3" xfId="8151" xr:uid="{B18A7598-7E83-4C35-9CB4-F18685D3B397}"/>
    <cellStyle name="40% - Accent2 4 6 3 2" xfId="8152" xr:uid="{DFF7AB26-3BFA-4572-B56C-D9499BB633F7}"/>
    <cellStyle name="40% - Accent2 4 6 4" xfId="8153" xr:uid="{60910242-09BF-4572-B414-6065069E7730}"/>
    <cellStyle name="40% - Accent2 4 7" xfId="8154" xr:uid="{0D84C7FB-8466-4CDB-A5F6-1D2EE91248FF}"/>
    <cellStyle name="40% - Accent2 4 7 2" xfId="8155" xr:uid="{C76AEFE7-5C58-4324-828C-3EE9779895B1}"/>
    <cellStyle name="40% - Accent2 4 7 2 2" xfId="8156" xr:uid="{6186ED1D-53F6-41A8-9A50-D1CCB9C00D03}"/>
    <cellStyle name="40% - Accent2 4 7 2 2 2" xfId="8157" xr:uid="{CFE1C3C9-DF60-48C8-9BBA-2AC9E29EB928}"/>
    <cellStyle name="40% - Accent2 4 7 2 3" xfId="8158" xr:uid="{5B4FD024-F70E-4BDB-AF7D-ACE26B3143E6}"/>
    <cellStyle name="40% - Accent2 4 7 3" xfId="8159" xr:uid="{F75E5AE7-3742-4EF8-AE49-D93033816F0C}"/>
    <cellStyle name="40% - Accent2 4 7 3 2" xfId="8160" xr:uid="{83313F25-B017-48FA-842F-8560B85683B6}"/>
    <cellStyle name="40% - Accent2 4 7 4" xfId="8161" xr:uid="{61B6C7C5-E73A-4193-A81A-7E07C7F6AB81}"/>
    <cellStyle name="40% - Accent2 4 8" xfId="8162" xr:uid="{7B03D55C-652F-49D7-9708-D1F6A00CE8C9}"/>
    <cellStyle name="40% - Accent2 4 8 2" xfId="8163" xr:uid="{C15F76FF-B2A7-4D79-9544-979AA4BD8C4B}"/>
    <cellStyle name="40% - Accent2 4 8 2 2" xfId="8164" xr:uid="{DF67C905-1E9B-4BF5-A5A0-89D0E8BA4EA1}"/>
    <cellStyle name="40% - Accent2 4 8 2 2 2" xfId="8165" xr:uid="{4E9B4EE2-09B9-4C4F-9E67-536EB6106594}"/>
    <cellStyle name="40% - Accent2 4 8 2 3" xfId="8166" xr:uid="{179B02F3-D878-4A4D-B1E6-F967A34C3944}"/>
    <cellStyle name="40% - Accent2 4 8 3" xfId="8167" xr:uid="{64C937A6-B376-4D6E-8A44-6B45F2FBB544}"/>
    <cellStyle name="40% - Accent2 4 8 3 2" xfId="8168" xr:uid="{8AB5F5EA-ED88-421A-9CDC-F554EF8A3436}"/>
    <cellStyle name="40% - Accent2 4 8 4" xfId="8169" xr:uid="{8803EC84-5DB3-405E-8B1E-FCAE07B63BE9}"/>
    <cellStyle name="40% - Accent2 4 9" xfId="8170" xr:uid="{42E2F56B-E35C-4B19-A000-D015E16871F2}"/>
    <cellStyle name="40% - Accent2 4 9 2" xfId="8171" xr:uid="{B5E1F812-A7A2-4260-9F12-C59A48986D82}"/>
    <cellStyle name="40% - Accent2 4 9 2 2" xfId="8172" xr:uid="{361A1246-BE5D-44AE-976B-8EDAE43545BF}"/>
    <cellStyle name="40% - Accent2 4 9 3" xfId="8173" xr:uid="{85639CF8-5E6D-46FC-97F6-64FC2D1664CC}"/>
    <cellStyle name="40% - Accent2 5" xfId="8174" xr:uid="{6574E2F3-A10D-4DA4-8888-0CB23635ADE5}"/>
    <cellStyle name="40% - Accent2 5 10" xfId="8175" xr:uid="{6A234F55-51E8-4257-ACF0-C130BA21D495}"/>
    <cellStyle name="40% - Accent2 5 10 2" xfId="8176" xr:uid="{F3863E78-3090-4129-BA0A-032FAD1B7CA3}"/>
    <cellStyle name="40% - Accent2 5 11" xfId="8177" xr:uid="{C662A7ED-5AA2-4DE6-ABEE-A9F08C65D859}"/>
    <cellStyle name="40% - Accent2 5 2" xfId="8178" xr:uid="{F25CB354-7372-4196-A97D-9AA0F9B8D150}"/>
    <cellStyle name="40% - Accent2 5 2 2" xfId="8179" xr:uid="{B4160410-5B7F-4C4C-A38B-CBEC2E8E0D2C}"/>
    <cellStyle name="40% - Accent2 5 2 2 2" xfId="8180" xr:uid="{897B15F8-619C-4D3B-9437-CC0471369352}"/>
    <cellStyle name="40% - Accent2 5 2 2 2 2" xfId="8181" xr:uid="{AD40F1CE-C256-4983-AAAB-C39C0F4227A9}"/>
    <cellStyle name="40% - Accent2 5 2 2 2 2 2" xfId="8182" xr:uid="{A44F0326-9A5A-4AEF-B273-7B560819CE3F}"/>
    <cellStyle name="40% - Accent2 5 2 2 2 2 2 2" xfId="8183" xr:uid="{78308356-D28E-4D9A-A0AD-B80E5F4117EC}"/>
    <cellStyle name="40% - Accent2 5 2 2 2 2 3" xfId="8184" xr:uid="{FBAA36DC-E428-49A0-BA05-38484D740A99}"/>
    <cellStyle name="40% - Accent2 5 2 2 2 3" xfId="8185" xr:uid="{447C314D-90E0-4EED-9FC9-54C9F7AE10FC}"/>
    <cellStyle name="40% - Accent2 5 2 2 2 3 2" xfId="8186" xr:uid="{03ABC637-B605-4A8E-9717-2A87B745DA78}"/>
    <cellStyle name="40% - Accent2 5 2 2 2 4" xfId="8187" xr:uid="{A950872A-E0F0-4CF0-9B8A-3CA6AB2715A6}"/>
    <cellStyle name="40% - Accent2 5 2 2 3" xfId="8188" xr:uid="{F45D1321-2553-4C96-8033-554656B14D0B}"/>
    <cellStyle name="40% - Accent2 5 2 2 3 2" xfId="8189" xr:uid="{7CA96BD3-882D-4228-AB7B-56F2BBCAAE2F}"/>
    <cellStyle name="40% - Accent2 5 2 2 3 2 2" xfId="8190" xr:uid="{DC86E7CE-5783-4539-BD3F-39166A4B2DEE}"/>
    <cellStyle name="40% - Accent2 5 2 2 3 2 2 2" xfId="8191" xr:uid="{6ADBEEE1-2BBE-4E34-9988-247C63EB3ECF}"/>
    <cellStyle name="40% - Accent2 5 2 2 3 2 3" xfId="8192" xr:uid="{DBD6C383-5E3D-4BFB-A2D3-9F47A5954647}"/>
    <cellStyle name="40% - Accent2 5 2 2 3 3" xfId="8193" xr:uid="{770ACE7D-CEC1-49B9-8349-D37AD3184DA2}"/>
    <cellStyle name="40% - Accent2 5 2 2 3 3 2" xfId="8194" xr:uid="{0EC359FB-7C8C-43BA-AA96-44E16BA382AC}"/>
    <cellStyle name="40% - Accent2 5 2 2 3 4" xfId="8195" xr:uid="{1EB3C78A-7E74-4F8C-A90F-8E88C3FD7350}"/>
    <cellStyle name="40% - Accent2 5 2 2 4" xfId="8196" xr:uid="{AEA11B99-9042-46CB-8D2F-BAE4C0E66175}"/>
    <cellStyle name="40% - Accent2 5 2 2 4 2" xfId="8197" xr:uid="{903E8EBD-A4EF-469E-9A52-BDC19DFB3A30}"/>
    <cellStyle name="40% - Accent2 5 2 2 4 2 2" xfId="8198" xr:uid="{544D8B1E-AE64-4242-A3C5-EBD6A065A394}"/>
    <cellStyle name="40% - Accent2 5 2 2 4 3" xfId="8199" xr:uid="{61BA0709-0D4C-47D9-90E6-EC4A7BD2507A}"/>
    <cellStyle name="40% - Accent2 5 2 2 5" xfId="8200" xr:uid="{4D461CF3-EB2F-4A87-83CF-0CFD0B8D4C89}"/>
    <cellStyle name="40% - Accent2 5 2 2 5 2" xfId="8201" xr:uid="{97644C84-81CA-4CD9-98DE-F8F8EC3A2BB9}"/>
    <cellStyle name="40% - Accent2 5 2 2 6" xfId="8202" xr:uid="{78714D10-B285-45A6-9980-1FED8EC00B15}"/>
    <cellStyle name="40% - Accent2 5 2 3" xfId="8203" xr:uid="{A4EE3720-F707-49DF-BB0C-6F86E4FA3538}"/>
    <cellStyle name="40% - Accent2 5 2 3 2" xfId="8204" xr:uid="{10812182-E0CE-43C1-9C13-3EE47989F4F8}"/>
    <cellStyle name="40% - Accent2 5 2 3 2 2" xfId="8205" xr:uid="{16FA945F-A48A-430F-A49D-E4D4B012046E}"/>
    <cellStyle name="40% - Accent2 5 2 3 2 2 2" xfId="8206" xr:uid="{6B464178-2322-4214-91A0-85BB16145B9E}"/>
    <cellStyle name="40% - Accent2 5 2 3 2 3" xfId="8207" xr:uid="{B8ADE3AF-6BBE-465C-A7D4-8DC4B40D873E}"/>
    <cellStyle name="40% - Accent2 5 2 3 3" xfId="8208" xr:uid="{E18561F1-98F2-4831-AE49-FF49786A563F}"/>
    <cellStyle name="40% - Accent2 5 2 3 3 2" xfId="8209" xr:uid="{B675B137-C879-42C6-9EE4-DF431E313296}"/>
    <cellStyle name="40% - Accent2 5 2 3 4" xfId="8210" xr:uid="{0CC97DE9-396D-45B6-AC97-700C877AC715}"/>
    <cellStyle name="40% - Accent2 5 2 4" xfId="8211" xr:uid="{45291936-24B4-484B-A62E-C4AF8A453D28}"/>
    <cellStyle name="40% - Accent2 5 2 4 2" xfId="8212" xr:uid="{B3C912BC-3376-47ED-8975-5698A7A14139}"/>
    <cellStyle name="40% - Accent2 5 2 4 2 2" xfId="8213" xr:uid="{36E37B1A-BDB7-4F85-929B-F9370899901D}"/>
    <cellStyle name="40% - Accent2 5 2 4 2 2 2" xfId="8214" xr:uid="{B8537FE7-4979-458B-AF9E-08349A0B6D29}"/>
    <cellStyle name="40% - Accent2 5 2 4 2 3" xfId="8215" xr:uid="{32B46C1D-C88A-4080-B396-98E2A516F260}"/>
    <cellStyle name="40% - Accent2 5 2 4 3" xfId="8216" xr:uid="{B81CC82C-0207-4CA0-92F1-EEA33AE9B2F6}"/>
    <cellStyle name="40% - Accent2 5 2 4 3 2" xfId="8217" xr:uid="{C914705F-A831-4C49-B0E5-E8D51D5F62A3}"/>
    <cellStyle name="40% - Accent2 5 2 4 4" xfId="8218" xr:uid="{FD731400-45E1-4F2E-83EA-AB2B45717BCA}"/>
    <cellStyle name="40% - Accent2 5 2 5" xfId="8219" xr:uid="{C71E069B-27DA-4313-830E-937D172E661F}"/>
    <cellStyle name="40% - Accent2 5 2 5 2" xfId="8220" xr:uid="{2355314F-4498-4C0D-B3CA-D86AFCFA6DBC}"/>
    <cellStyle name="40% - Accent2 5 2 5 2 2" xfId="8221" xr:uid="{B23E8340-F1B5-44C1-9683-0BEC12493B33}"/>
    <cellStyle name="40% - Accent2 5 2 5 2 2 2" xfId="8222" xr:uid="{9BBFE48F-70D9-453C-8906-ED6DF9A7D27E}"/>
    <cellStyle name="40% - Accent2 5 2 5 2 3" xfId="8223" xr:uid="{C48EA055-0024-417B-9B70-8F020B79CFDF}"/>
    <cellStyle name="40% - Accent2 5 2 5 3" xfId="8224" xr:uid="{D9E7C2BD-96A9-44B8-8ECF-E4FBCEB990AF}"/>
    <cellStyle name="40% - Accent2 5 2 5 3 2" xfId="8225" xr:uid="{37D2AE88-3949-4E39-8A39-29F5A5ACF530}"/>
    <cellStyle name="40% - Accent2 5 2 5 4" xfId="8226" xr:uid="{30A5A621-3C51-46E9-A3BD-3AE2577804D5}"/>
    <cellStyle name="40% - Accent2 5 2 6" xfId="8227" xr:uid="{84F02ED8-11D8-4F17-B46D-5F4C1211CABF}"/>
    <cellStyle name="40% - Accent2 5 2 6 2" xfId="8228" xr:uid="{A9A84A72-2993-4318-B2CE-1B9148103574}"/>
    <cellStyle name="40% - Accent2 5 2 6 2 2" xfId="8229" xr:uid="{54397F16-33B2-4C59-ABA7-EFDC24AFAE8F}"/>
    <cellStyle name="40% - Accent2 5 2 6 2 2 2" xfId="8230" xr:uid="{D585A507-3422-4398-9C54-37C29C7E4596}"/>
    <cellStyle name="40% - Accent2 5 2 6 2 3" xfId="8231" xr:uid="{3A725AC8-BB0F-445D-9CEA-8D92D100DA32}"/>
    <cellStyle name="40% - Accent2 5 2 6 3" xfId="8232" xr:uid="{536C5FF5-D91E-4645-AF4A-4C93B2D9A74B}"/>
    <cellStyle name="40% - Accent2 5 2 6 3 2" xfId="8233" xr:uid="{38E38A8D-4FBC-4CBD-BD61-B6877361C1DA}"/>
    <cellStyle name="40% - Accent2 5 2 6 4" xfId="8234" xr:uid="{16976816-69AE-4231-98BD-50B3913F8B9C}"/>
    <cellStyle name="40% - Accent2 5 2 7" xfId="8235" xr:uid="{B0E496FF-3FAB-4D55-896B-0D7AA198B540}"/>
    <cellStyle name="40% - Accent2 5 2 7 2" xfId="8236" xr:uid="{951AB565-F209-4CA3-A528-1FCF7027E1CA}"/>
    <cellStyle name="40% - Accent2 5 2 7 2 2" xfId="8237" xr:uid="{173B2BEC-8B86-4209-AF99-AA44169C891E}"/>
    <cellStyle name="40% - Accent2 5 2 7 3" xfId="8238" xr:uid="{E0DA3F11-0574-469A-BEF0-F36ED98A1C31}"/>
    <cellStyle name="40% - Accent2 5 2 8" xfId="8239" xr:uid="{F2C1DB79-1BD9-4DFA-8137-65AADCD4AFAA}"/>
    <cellStyle name="40% - Accent2 5 2 8 2" xfId="8240" xr:uid="{E5DA87F0-AA41-49D3-B405-20C7FACF3F1E}"/>
    <cellStyle name="40% - Accent2 5 2 9" xfId="8241" xr:uid="{4A82C65F-E5E8-47A7-9C00-AF45D4B6A927}"/>
    <cellStyle name="40% - Accent2 5 3" xfId="8242" xr:uid="{3AACE193-C2C6-4FCB-A026-2BCB11923E71}"/>
    <cellStyle name="40% - Accent2 5 3 2" xfId="8243" xr:uid="{13BF94C3-81B3-4E6F-B1EC-D23E3CC2B493}"/>
    <cellStyle name="40% - Accent2 5 3 2 2" xfId="8244" xr:uid="{7C484016-2865-4BC3-83F5-A6B090DAAA69}"/>
    <cellStyle name="40% - Accent2 5 3 2 2 2" xfId="8245" xr:uid="{79199C2B-206F-4A9E-ABAC-100A83FC3EF8}"/>
    <cellStyle name="40% - Accent2 5 3 2 2 2 2" xfId="8246" xr:uid="{1BFDB198-97E5-4ACC-9F7F-E8784A4A3605}"/>
    <cellStyle name="40% - Accent2 5 3 2 2 2 2 2" xfId="8247" xr:uid="{8CF596C5-0A9F-4940-A862-E27FD37FB2C8}"/>
    <cellStyle name="40% - Accent2 5 3 2 2 2 3" xfId="8248" xr:uid="{044D363E-D69B-4EC0-902C-E4C67A1C791A}"/>
    <cellStyle name="40% - Accent2 5 3 2 2 3" xfId="8249" xr:uid="{2CD9FCDA-757B-422F-B773-EC076F1F3D23}"/>
    <cellStyle name="40% - Accent2 5 3 2 2 3 2" xfId="8250" xr:uid="{CC4B6FCE-9A2F-4BF7-806D-3BF98E9B130F}"/>
    <cellStyle name="40% - Accent2 5 3 2 2 4" xfId="8251" xr:uid="{A6981057-DAAD-48ED-9EE5-BB5375E0A2EC}"/>
    <cellStyle name="40% - Accent2 5 3 2 3" xfId="8252" xr:uid="{1301E3C1-7D06-4722-89A8-3BD9F90D103C}"/>
    <cellStyle name="40% - Accent2 5 3 2 3 2" xfId="8253" xr:uid="{A8843298-26DE-472E-B59B-3A3917B26FFA}"/>
    <cellStyle name="40% - Accent2 5 3 2 3 2 2" xfId="8254" xr:uid="{09205C34-A4A5-4B04-BD45-1BEBABF70A20}"/>
    <cellStyle name="40% - Accent2 5 3 2 3 2 2 2" xfId="8255" xr:uid="{E6C4727C-BB07-4839-BEC8-4507CFCFA01B}"/>
    <cellStyle name="40% - Accent2 5 3 2 3 2 3" xfId="8256" xr:uid="{296721EB-6FAE-4E24-ABB0-3A8E064D121C}"/>
    <cellStyle name="40% - Accent2 5 3 2 3 3" xfId="8257" xr:uid="{C5901DE3-193B-45F9-881E-F135C4850CEB}"/>
    <cellStyle name="40% - Accent2 5 3 2 3 3 2" xfId="8258" xr:uid="{D3A6EDBE-7D5B-4405-B323-58DC4A33D4CE}"/>
    <cellStyle name="40% - Accent2 5 3 2 3 4" xfId="8259" xr:uid="{53D0AC83-9E02-47D2-9B1F-CD0C44D9022E}"/>
    <cellStyle name="40% - Accent2 5 3 2 4" xfId="8260" xr:uid="{E421A580-24F1-4F17-885A-AFF431D43B00}"/>
    <cellStyle name="40% - Accent2 5 3 2 4 2" xfId="8261" xr:uid="{4F161C75-65CF-4E96-A548-38C36407E672}"/>
    <cellStyle name="40% - Accent2 5 3 2 4 2 2" xfId="8262" xr:uid="{50CE5AC8-262D-4366-BA9F-20B38287C9F8}"/>
    <cellStyle name="40% - Accent2 5 3 2 4 3" xfId="8263" xr:uid="{9EDD3D59-B89B-45AA-B97D-CF2093BB8BB6}"/>
    <cellStyle name="40% - Accent2 5 3 2 5" xfId="8264" xr:uid="{27DB369D-BD98-4CAE-B03A-33C692AB8A73}"/>
    <cellStyle name="40% - Accent2 5 3 2 5 2" xfId="8265" xr:uid="{86326321-232D-4825-8756-730A3B629FF0}"/>
    <cellStyle name="40% - Accent2 5 3 2 6" xfId="8266" xr:uid="{9854A81A-A12E-4FCF-8F45-90AE64267A89}"/>
    <cellStyle name="40% - Accent2 5 3 3" xfId="8267" xr:uid="{B019AEF8-180C-46ED-9CC6-876E2C32F7B9}"/>
    <cellStyle name="40% - Accent2 5 3 3 2" xfId="8268" xr:uid="{1CE02A10-047B-4D39-9D51-69C2A1E41576}"/>
    <cellStyle name="40% - Accent2 5 3 3 2 2" xfId="8269" xr:uid="{7061004C-0D54-43F3-8A23-C772741764BE}"/>
    <cellStyle name="40% - Accent2 5 3 3 2 2 2" xfId="8270" xr:uid="{34123F97-61DE-44FA-B3A6-D4C879739AB8}"/>
    <cellStyle name="40% - Accent2 5 3 3 2 3" xfId="8271" xr:uid="{3BB8BB9F-F7AE-48E1-97AB-7782F696E99C}"/>
    <cellStyle name="40% - Accent2 5 3 3 3" xfId="8272" xr:uid="{FF3CC667-845F-4F30-8A19-C9873684D94E}"/>
    <cellStyle name="40% - Accent2 5 3 3 3 2" xfId="8273" xr:uid="{FBB7816B-FAA7-46FF-806B-19FDC3D43EDF}"/>
    <cellStyle name="40% - Accent2 5 3 3 4" xfId="8274" xr:uid="{5A29BB0A-3ACB-46DF-BE46-4E00C5353296}"/>
    <cellStyle name="40% - Accent2 5 3 4" xfId="8275" xr:uid="{70836518-B248-4B88-A3F2-ABF5B2C0E838}"/>
    <cellStyle name="40% - Accent2 5 3 4 2" xfId="8276" xr:uid="{0B98F46D-C96E-44BD-A202-DB1565C02440}"/>
    <cellStyle name="40% - Accent2 5 3 4 2 2" xfId="8277" xr:uid="{FBDD80A9-3A79-4FDE-86D3-8B1C1BA11E59}"/>
    <cellStyle name="40% - Accent2 5 3 4 2 2 2" xfId="8278" xr:uid="{A13DC02B-F730-4371-85AC-BCB63D20864E}"/>
    <cellStyle name="40% - Accent2 5 3 4 2 3" xfId="8279" xr:uid="{2E370D33-D02E-45CB-AC5F-0922A43A06C8}"/>
    <cellStyle name="40% - Accent2 5 3 4 3" xfId="8280" xr:uid="{2E505821-7C90-4854-A93A-F608A6965682}"/>
    <cellStyle name="40% - Accent2 5 3 4 3 2" xfId="8281" xr:uid="{E5DE0C23-EE4F-4DC2-AA09-F7FA8563EE12}"/>
    <cellStyle name="40% - Accent2 5 3 4 4" xfId="8282" xr:uid="{5920148F-8A63-4109-8648-260475F4B4D5}"/>
    <cellStyle name="40% - Accent2 5 3 5" xfId="8283" xr:uid="{0624A9FA-55BD-4263-BE22-7C0165C78726}"/>
    <cellStyle name="40% - Accent2 5 3 5 2" xfId="8284" xr:uid="{1BE3B030-73A9-4016-A10D-9D48E68BAF23}"/>
    <cellStyle name="40% - Accent2 5 3 5 2 2" xfId="8285" xr:uid="{8D9FB69C-8DAB-4A9A-B6AB-BD5012F883F6}"/>
    <cellStyle name="40% - Accent2 5 3 5 3" xfId="8286" xr:uid="{B49E1384-486D-4DCC-8055-3D795D82EB6B}"/>
    <cellStyle name="40% - Accent2 5 3 6" xfId="8287" xr:uid="{D1595066-2C2D-4062-994B-7FE1433DAFF2}"/>
    <cellStyle name="40% - Accent2 5 3 6 2" xfId="8288" xr:uid="{DC2C6119-CC9C-4F3C-827F-7579F687C773}"/>
    <cellStyle name="40% - Accent2 5 3 7" xfId="8289" xr:uid="{E93529C8-A61F-45C7-BF2B-E04141415AD0}"/>
    <cellStyle name="40% - Accent2 5 4" xfId="8290" xr:uid="{CA529368-EA16-463E-BC9F-11455FE58D94}"/>
    <cellStyle name="40% - Accent2 5 4 2" xfId="8291" xr:uid="{AE28EC5C-27B2-4449-9CF1-5258ED52976D}"/>
    <cellStyle name="40% - Accent2 5 4 2 2" xfId="8292" xr:uid="{0E6AB457-7E7E-4200-98A7-35998ED99D81}"/>
    <cellStyle name="40% - Accent2 5 4 2 2 2" xfId="8293" xr:uid="{F1881F01-52F3-4ACE-8970-B4ADEB74D57F}"/>
    <cellStyle name="40% - Accent2 5 4 2 2 2 2" xfId="8294" xr:uid="{A264D6C8-0A4C-47F2-A375-58A17B58EA9A}"/>
    <cellStyle name="40% - Accent2 5 4 2 2 3" xfId="8295" xr:uid="{C3699566-1028-4A80-B9B2-4B5275154B43}"/>
    <cellStyle name="40% - Accent2 5 4 2 3" xfId="8296" xr:uid="{7A8679DC-03C3-441F-89C6-489641FCA419}"/>
    <cellStyle name="40% - Accent2 5 4 2 3 2" xfId="8297" xr:uid="{A0A5B0DF-8B8C-4CBB-B2C1-551CFBF0F0DF}"/>
    <cellStyle name="40% - Accent2 5 4 2 4" xfId="8298" xr:uid="{8C390797-442F-4D3F-9F66-AE74512389B8}"/>
    <cellStyle name="40% - Accent2 5 4 3" xfId="8299" xr:uid="{40EE2E4D-5637-4DF7-8680-5910B5B163BC}"/>
    <cellStyle name="40% - Accent2 5 4 3 2" xfId="8300" xr:uid="{C6D665B0-62B2-4A05-A9DC-03D20434CE73}"/>
    <cellStyle name="40% - Accent2 5 4 3 2 2" xfId="8301" xr:uid="{6AC44BB2-119C-4463-90F4-8A9E948FF124}"/>
    <cellStyle name="40% - Accent2 5 4 3 2 2 2" xfId="8302" xr:uid="{4161B6C0-81B4-4DD3-BB0F-839F545C8AF7}"/>
    <cellStyle name="40% - Accent2 5 4 3 2 3" xfId="8303" xr:uid="{B1F9B01D-A81E-4031-858F-AF20DD145569}"/>
    <cellStyle name="40% - Accent2 5 4 3 3" xfId="8304" xr:uid="{DC800386-0E83-47B5-9535-18C46979E3D3}"/>
    <cellStyle name="40% - Accent2 5 4 3 3 2" xfId="8305" xr:uid="{F4551FFA-FF63-4C09-B0FB-C5B4876DAC7D}"/>
    <cellStyle name="40% - Accent2 5 4 3 4" xfId="8306" xr:uid="{CFB5F3F9-73D4-4E77-B5FC-09FC05C66CBC}"/>
    <cellStyle name="40% - Accent2 5 4 4" xfId="8307" xr:uid="{886D9D79-D828-48F8-8E4B-01F1765439FA}"/>
    <cellStyle name="40% - Accent2 5 4 4 2" xfId="8308" xr:uid="{25699D55-5947-4A41-93E1-D90BED27B613}"/>
    <cellStyle name="40% - Accent2 5 4 4 2 2" xfId="8309" xr:uid="{D926A89F-F558-4DA5-B4E4-B5AB38392ACC}"/>
    <cellStyle name="40% - Accent2 5 4 4 3" xfId="8310" xr:uid="{1196DE0F-58EE-43B4-B1CF-FB35BEDBC2D1}"/>
    <cellStyle name="40% - Accent2 5 4 5" xfId="8311" xr:uid="{93E05D97-04F0-417D-920B-9DA9F254BC58}"/>
    <cellStyle name="40% - Accent2 5 4 5 2" xfId="8312" xr:uid="{AD54D715-DD9A-4321-874D-DF580244A372}"/>
    <cellStyle name="40% - Accent2 5 4 6" xfId="8313" xr:uid="{71329369-A700-4AC3-91A0-2A353111AE96}"/>
    <cellStyle name="40% - Accent2 5 5" xfId="8314" xr:uid="{A2BA7DC9-6432-4AAA-9DFB-386E57248A97}"/>
    <cellStyle name="40% - Accent2 5 5 2" xfId="8315" xr:uid="{5AE1DF31-183B-411E-8FD7-021CDDCC5689}"/>
    <cellStyle name="40% - Accent2 5 5 2 2" xfId="8316" xr:uid="{4873C5F9-F768-4A6D-AC12-632AF061A720}"/>
    <cellStyle name="40% - Accent2 5 5 2 2 2" xfId="8317" xr:uid="{32FF6065-0874-44BF-A517-AE1B92944032}"/>
    <cellStyle name="40% - Accent2 5 5 2 3" xfId="8318" xr:uid="{87A264D6-6836-4B87-B1D0-F2F3FC680019}"/>
    <cellStyle name="40% - Accent2 5 5 3" xfId="8319" xr:uid="{0012F092-0C75-47EC-AEC2-128D11D5BBF1}"/>
    <cellStyle name="40% - Accent2 5 5 3 2" xfId="8320" xr:uid="{C8A111A5-232F-41BA-9FA0-3FA9238833F4}"/>
    <cellStyle name="40% - Accent2 5 5 4" xfId="8321" xr:uid="{873EDBFD-1EBC-4FC7-A989-F8E5F8E08AB4}"/>
    <cellStyle name="40% - Accent2 5 6" xfId="8322" xr:uid="{93697B4C-DEE0-4D7F-9B65-80EEFBB798FC}"/>
    <cellStyle name="40% - Accent2 5 6 2" xfId="8323" xr:uid="{77BF17BE-2AD3-482C-8DA5-2CE58C6A7126}"/>
    <cellStyle name="40% - Accent2 5 6 2 2" xfId="8324" xr:uid="{5510B88F-2AE0-43F7-8B9D-E6B2AAAEEC48}"/>
    <cellStyle name="40% - Accent2 5 6 2 2 2" xfId="8325" xr:uid="{DE33FCEE-07F0-4FBE-BAB7-7F039175CF9E}"/>
    <cellStyle name="40% - Accent2 5 6 2 3" xfId="8326" xr:uid="{12159758-1640-4BD8-A89D-074DF0CD8B54}"/>
    <cellStyle name="40% - Accent2 5 6 3" xfId="8327" xr:uid="{9E1A01CA-8EC6-4689-A9EE-A5D00261EC32}"/>
    <cellStyle name="40% - Accent2 5 6 3 2" xfId="8328" xr:uid="{B8442CD2-173E-4A8B-A8DF-EEB2FE244B5D}"/>
    <cellStyle name="40% - Accent2 5 6 4" xfId="8329" xr:uid="{9BD7CD7F-9151-4079-B28F-C49DAA002C08}"/>
    <cellStyle name="40% - Accent2 5 7" xfId="8330" xr:uid="{498FFBD3-2C3E-41E4-9C72-98138FB640E8}"/>
    <cellStyle name="40% - Accent2 5 7 2" xfId="8331" xr:uid="{3F9F2609-A896-409D-9961-268DCA6333F2}"/>
    <cellStyle name="40% - Accent2 5 7 2 2" xfId="8332" xr:uid="{5B1D1955-C481-463B-A43A-7B4A48D42B85}"/>
    <cellStyle name="40% - Accent2 5 7 2 2 2" xfId="8333" xr:uid="{569E26AD-8675-4F61-AB49-D6D4617006F4}"/>
    <cellStyle name="40% - Accent2 5 7 2 3" xfId="8334" xr:uid="{CE4023D9-6945-48B3-9802-C09BF85F143D}"/>
    <cellStyle name="40% - Accent2 5 7 3" xfId="8335" xr:uid="{1D40BF12-0EAA-4659-A388-9028BC8F8130}"/>
    <cellStyle name="40% - Accent2 5 7 3 2" xfId="8336" xr:uid="{C87FE143-196B-4402-8FCB-04127470E4AF}"/>
    <cellStyle name="40% - Accent2 5 7 4" xfId="8337" xr:uid="{2D9CFDDF-2C21-4DD4-9A87-70DEE13DAFD4}"/>
    <cellStyle name="40% - Accent2 5 8" xfId="8338" xr:uid="{29412776-A25C-4C49-A5D7-153C5696934B}"/>
    <cellStyle name="40% - Accent2 5 8 2" xfId="8339" xr:uid="{98B93943-AF7F-4774-98DF-C702466C24D8}"/>
    <cellStyle name="40% - Accent2 5 8 2 2" xfId="8340" xr:uid="{0172E9B4-0169-4EEC-A8A9-53EB67BF981B}"/>
    <cellStyle name="40% - Accent2 5 8 2 2 2" xfId="8341" xr:uid="{D86A5B91-3B8A-45BE-BB36-C32CEEBD1D1B}"/>
    <cellStyle name="40% - Accent2 5 8 2 3" xfId="8342" xr:uid="{00C4135D-F823-4036-A7C3-C2C5590A3F90}"/>
    <cellStyle name="40% - Accent2 5 8 3" xfId="8343" xr:uid="{B07B6969-D8AF-46EB-9FDF-47749F334223}"/>
    <cellStyle name="40% - Accent2 5 8 3 2" xfId="8344" xr:uid="{6871CBA1-B17D-4BCC-B914-F6EBDF425D54}"/>
    <cellStyle name="40% - Accent2 5 8 4" xfId="8345" xr:uid="{F9C616DE-B0CF-41C1-B6FB-D36676A599E8}"/>
    <cellStyle name="40% - Accent2 5 9" xfId="8346" xr:uid="{6829CEC9-546E-49B4-AC0A-BD8C51DCDFC1}"/>
    <cellStyle name="40% - Accent2 5 9 2" xfId="8347" xr:uid="{ED6792A1-9DEC-4142-B09D-797534713A8D}"/>
    <cellStyle name="40% - Accent2 5 9 2 2" xfId="8348" xr:uid="{B4C4DE37-3857-40AB-89EA-53C3F2231E4E}"/>
    <cellStyle name="40% - Accent2 5 9 3" xfId="8349" xr:uid="{7DC4F31B-1DB0-4DE7-8625-FAE6E5EF0A1C}"/>
    <cellStyle name="40% - Accent2 6" xfId="8350" xr:uid="{DEBD453D-4BE3-4625-9E59-E4880A2D277E}"/>
    <cellStyle name="40% - Accent2 6 2" xfId="8351" xr:uid="{4BD155BA-8822-4442-8576-62096D71C1E7}"/>
    <cellStyle name="40% - Accent2 6 2 2" xfId="8352" xr:uid="{57D631C9-E863-4179-8F26-0720DAF74578}"/>
    <cellStyle name="40% - Accent2 6 2 2 2" xfId="8353" xr:uid="{C40A34EE-D895-4FCB-8EB9-2EF11D44B93A}"/>
    <cellStyle name="40% - Accent2 6 2 2 2 2" xfId="8354" xr:uid="{17A0F067-09D7-47E2-A459-4B05E790685A}"/>
    <cellStyle name="40% - Accent2 6 2 2 2 2 2" xfId="8355" xr:uid="{0C1D5C76-9931-4D70-91A9-2A19DE1FC3C6}"/>
    <cellStyle name="40% - Accent2 6 2 2 2 3" xfId="8356" xr:uid="{0C7D830C-E204-45F8-B314-7851D6AED8AB}"/>
    <cellStyle name="40% - Accent2 6 2 2 3" xfId="8357" xr:uid="{D6598E20-EE5E-453E-A3DC-DDD7127083F2}"/>
    <cellStyle name="40% - Accent2 6 2 2 3 2" xfId="8358" xr:uid="{F35828FB-4A2D-4E16-8D21-F34F49832CA6}"/>
    <cellStyle name="40% - Accent2 6 2 2 4" xfId="8359" xr:uid="{83A9BEBC-FDE8-4F36-832E-F2702DF5904D}"/>
    <cellStyle name="40% - Accent2 6 2 3" xfId="8360" xr:uid="{86E6D04F-AA3A-413E-855C-4CF450B1C852}"/>
    <cellStyle name="40% - Accent2 6 2 3 2" xfId="8361" xr:uid="{DFC1D6F5-B85C-49B9-A3D2-2C7A8E0A2CBF}"/>
    <cellStyle name="40% - Accent2 6 2 3 2 2" xfId="8362" xr:uid="{764A6579-4AC3-42AF-A6DA-CFB0618EC500}"/>
    <cellStyle name="40% - Accent2 6 2 3 2 2 2" xfId="8363" xr:uid="{EB8B8B8F-268E-41C0-A89B-E507ABA1CB28}"/>
    <cellStyle name="40% - Accent2 6 2 3 2 3" xfId="8364" xr:uid="{0DF90987-A2B0-4413-B416-624D70C5516D}"/>
    <cellStyle name="40% - Accent2 6 2 3 3" xfId="8365" xr:uid="{3074AD3A-86BB-4093-A009-BD6481AD870F}"/>
    <cellStyle name="40% - Accent2 6 2 3 3 2" xfId="8366" xr:uid="{BE45C722-3C18-43C2-86A5-FA1B7C5F9CCC}"/>
    <cellStyle name="40% - Accent2 6 2 3 4" xfId="8367" xr:uid="{A4FBFF9E-C5D3-474A-983D-6D2AD2D5C976}"/>
    <cellStyle name="40% - Accent2 6 2 4" xfId="8368" xr:uid="{A76E57E8-E55F-4C8E-8317-566049727E0F}"/>
    <cellStyle name="40% - Accent2 6 2 4 2" xfId="8369" xr:uid="{3C018323-B227-4418-80A6-C55796492EFE}"/>
    <cellStyle name="40% - Accent2 6 2 4 2 2" xfId="8370" xr:uid="{AA5DCE4B-27DD-444C-834F-69D2898DFC92}"/>
    <cellStyle name="40% - Accent2 6 2 4 3" xfId="8371" xr:uid="{5B233079-3CAF-487E-A065-3D614FDC4341}"/>
    <cellStyle name="40% - Accent2 6 2 5" xfId="8372" xr:uid="{50763B6A-FC24-45D8-BAF9-E2AE499BE0FA}"/>
    <cellStyle name="40% - Accent2 6 2 5 2" xfId="8373" xr:uid="{1C48252D-EED0-4C13-A6A8-78D71ED2C33C}"/>
    <cellStyle name="40% - Accent2 6 2 6" xfId="8374" xr:uid="{03ECCB59-0DE5-4D59-B05C-66D5760C220C}"/>
    <cellStyle name="40% - Accent2 6 3" xfId="8375" xr:uid="{D3AA2D03-1423-4B51-99A0-38C67E197B84}"/>
    <cellStyle name="40% - Accent2 6 3 2" xfId="8376" xr:uid="{B9F50053-1D8F-4E4D-B966-D750AC827E3A}"/>
    <cellStyle name="40% - Accent2 6 3 2 2" xfId="8377" xr:uid="{3B5701FD-EA0F-4442-90EB-4E3276E8D0CE}"/>
    <cellStyle name="40% - Accent2 6 3 2 2 2" xfId="8378" xr:uid="{C778FCB0-AE3B-4373-8F70-1C790B9DAE47}"/>
    <cellStyle name="40% - Accent2 6 3 2 3" xfId="8379" xr:uid="{4D38A336-05D4-41C1-A943-5D90870785C3}"/>
    <cellStyle name="40% - Accent2 6 3 3" xfId="8380" xr:uid="{1709577D-7868-451A-9182-395A9F06017B}"/>
    <cellStyle name="40% - Accent2 6 3 3 2" xfId="8381" xr:uid="{5B971FF8-6807-4EEE-AE55-479E5BB78BBF}"/>
    <cellStyle name="40% - Accent2 6 3 4" xfId="8382" xr:uid="{53D38FFE-23C7-4624-A429-4C2A9D2E387D}"/>
    <cellStyle name="40% - Accent2 6 4" xfId="8383" xr:uid="{DED2B52C-AFE3-474E-81A8-CC42FF339B8F}"/>
    <cellStyle name="40% - Accent2 6 4 2" xfId="8384" xr:uid="{9AC4949F-1C04-4EDF-8005-C8772A282E7A}"/>
    <cellStyle name="40% - Accent2 6 4 2 2" xfId="8385" xr:uid="{815A34C6-C30C-4D6B-813C-2DD6958BFA77}"/>
    <cellStyle name="40% - Accent2 6 4 2 2 2" xfId="8386" xr:uid="{7E445868-AF4E-4227-A984-A2DCE4602DF7}"/>
    <cellStyle name="40% - Accent2 6 4 2 3" xfId="8387" xr:uid="{767B3073-0811-452D-B99A-507F4C8A77B6}"/>
    <cellStyle name="40% - Accent2 6 4 3" xfId="8388" xr:uid="{DDD62463-7CA2-42F3-A8D4-D2AF7892D1BD}"/>
    <cellStyle name="40% - Accent2 6 4 3 2" xfId="8389" xr:uid="{D778E0D5-91E8-4898-9B80-677FC5D222E2}"/>
    <cellStyle name="40% - Accent2 6 4 4" xfId="8390" xr:uid="{4A3D9AA1-16AC-4527-8600-F60D7C3CD0DD}"/>
    <cellStyle name="40% - Accent2 6 5" xfId="8391" xr:uid="{A1EFA6D9-035B-4B53-A52A-1F60B235EF68}"/>
    <cellStyle name="40% - Accent2 6 5 2" xfId="8392" xr:uid="{C9CFA90F-16A0-430A-AD0D-D71121436058}"/>
    <cellStyle name="40% - Accent2 6 5 2 2" xfId="8393" xr:uid="{F828C82B-82B5-4E4E-8EDC-1F47AA5AA4FA}"/>
    <cellStyle name="40% - Accent2 6 5 2 2 2" xfId="8394" xr:uid="{98CE1681-BE69-43E4-985D-2134F8275AC5}"/>
    <cellStyle name="40% - Accent2 6 5 2 3" xfId="8395" xr:uid="{41B5812F-5C98-4667-9EAB-C120A2791858}"/>
    <cellStyle name="40% - Accent2 6 5 3" xfId="8396" xr:uid="{48F22FC9-583C-4762-AB3A-C4C0B9B47695}"/>
    <cellStyle name="40% - Accent2 6 5 3 2" xfId="8397" xr:uid="{576510A8-9E3A-4D43-8F10-215199DEAACA}"/>
    <cellStyle name="40% - Accent2 6 5 4" xfId="8398" xr:uid="{13A22734-A0BC-4885-9836-7AB89F580C2B}"/>
    <cellStyle name="40% - Accent2 6 6" xfId="8399" xr:uid="{BE06B36B-BDC0-4931-B974-63388A0FB46E}"/>
    <cellStyle name="40% - Accent2 6 6 2" xfId="8400" xr:uid="{AC1D0A5C-ADE7-4339-815A-438E5CFA6953}"/>
    <cellStyle name="40% - Accent2 6 6 2 2" xfId="8401" xr:uid="{B4702253-63F4-47CE-BD88-D6226CAFE438}"/>
    <cellStyle name="40% - Accent2 6 6 2 2 2" xfId="8402" xr:uid="{D9F15FBA-0199-4681-A5B9-DA6D35CE28B5}"/>
    <cellStyle name="40% - Accent2 6 6 2 3" xfId="8403" xr:uid="{96EBD4EB-B1E3-46DF-9D87-1AA0D94BAD22}"/>
    <cellStyle name="40% - Accent2 6 6 3" xfId="8404" xr:uid="{427160D5-E7BD-47FD-B789-62B65BD9E7E1}"/>
    <cellStyle name="40% - Accent2 6 6 3 2" xfId="8405" xr:uid="{AC2473C7-2BAC-4B15-A7B0-2B478533DC61}"/>
    <cellStyle name="40% - Accent2 6 6 4" xfId="8406" xr:uid="{C73F16F3-8295-482F-A82C-E84034C2A178}"/>
    <cellStyle name="40% - Accent2 6 7" xfId="8407" xr:uid="{B00AC62B-5D2E-4AEA-9438-89E66E3370DF}"/>
    <cellStyle name="40% - Accent2 6 7 2" xfId="8408" xr:uid="{D124BD95-3C53-4E40-B24E-34C178CA341A}"/>
    <cellStyle name="40% - Accent2 6 7 2 2" xfId="8409" xr:uid="{0A328A16-2DB1-4C7E-8C16-5EE60F584D91}"/>
    <cellStyle name="40% - Accent2 6 7 3" xfId="8410" xr:uid="{F471D930-14FA-4DA5-82B4-7C719A862BED}"/>
    <cellStyle name="40% - Accent2 6 8" xfId="8411" xr:uid="{69A04CA5-5C01-43F3-AE6A-08DEF32750E5}"/>
    <cellStyle name="40% - Accent2 6 8 2" xfId="8412" xr:uid="{51D29ECF-A87F-4906-8107-FA7CDA509902}"/>
    <cellStyle name="40% - Accent2 6 9" xfId="8413" xr:uid="{19EEAA2E-B01E-4DFC-8D69-0A8A0A2AF130}"/>
    <cellStyle name="40% - Accent2 7" xfId="8414" xr:uid="{3F6EB29D-146A-4739-996C-9C4176F3F158}"/>
    <cellStyle name="40% - Accent2 7 2" xfId="8415" xr:uid="{D7E84185-3EAA-4768-9AFB-1AAA1766D1FB}"/>
    <cellStyle name="40% - Accent2 7 2 2" xfId="8416" xr:uid="{43270C8F-24BF-438B-9459-C2076D6E73E4}"/>
    <cellStyle name="40% - Accent2 7 2 2 2" xfId="8417" xr:uid="{C5572150-C038-4D92-8307-DD2CBF7BEC7E}"/>
    <cellStyle name="40% - Accent2 7 2 2 2 2" xfId="8418" xr:uid="{4706115B-CB0B-4CBC-BCA9-1626249F72EB}"/>
    <cellStyle name="40% - Accent2 7 2 2 2 2 2" xfId="8419" xr:uid="{990CC246-1906-4D8D-BA41-730632685C43}"/>
    <cellStyle name="40% - Accent2 7 2 2 2 3" xfId="8420" xr:uid="{FAAFD5C3-9790-451A-88F4-909B4022CE42}"/>
    <cellStyle name="40% - Accent2 7 2 2 3" xfId="8421" xr:uid="{07FE5E51-7109-4BA8-B695-4AF384DEE2ED}"/>
    <cellStyle name="40% - Accent2 7 2 2 3 2" xfId="8422" xr:uid="{D1C8EA9F-3C9F-46BA-97C9-DBDF28AF125C}"/>
    <cellStyle name="40% - Accent2 7 2 2 4" xfId="8423" xr:uid="{75B0F060-78E8-4602-9D31-BCE9A64030AD}"/>
    <cellStyle name="40% - Accent2 7 2 3" xfId="8424" xr:uid="{0032E84F-7690-40EC-BFD9-396096C2C344}"/>
    <cellStyle name="40% - Accent2 7 2 3 2" xfId="8425" xr:uid="{D1BC150A-9111-464A-A053-B79557F77131}"/>
    <cellStyle name="40% - Accent2 7 2 3 2 2" xfId="8426" xr:uid="{E231448D-B87C-4DAA-AF5E-23976F2092F4}"/>
    <cellStyle name="40% - Accent2 7 2 3 2 2 2" xfId="8427" xr:uid="{CA88D123-5093-4481-8D7F-99F6AF9ADF2F}"/>
    <cellStyle name="40% - Accent2 7 2 3 2 3" xfId="8428" xr:uid="{6057FA00-5363-4206-8672-1D9FA730474D}"/>
    <cellStyle name="40% - Accent2 7 2 3 3" xfId="8429" xr:uid="{2DBBEF1F-C25F-4B9F-AB53-C43A202CF124}"/>
    <cellStyle name="40% - Accent2 7 2 3 3 2" xfId="8430" xr:uid="{CDD41673-E9F7-4348-B288-78E3F275EC4E}"/>
    <cellStyle name="40% - Accent2 7 2 3 4" xfId="8431" xr:uid="{FDDA1FF2-0113-4A73-8803-A97C983AB3B7}"/>
    <cellStyle name="40% - Accent2 7 2 4" xfId="8432" xr:uid="{C65377AC-7B4A-4DEF-8620-FE5E520B8BFD}"/>
    <cellStyle name="40% - Accent2 7 2 4 2" xfId="8433" xr:uid="{859F111D-3819-4759-944F-E1399EE6586D}"/>
    <cellStyle name="40% - Accent2 7 2 4 2 2" xfId="8434" xr:uid="{A28C5DDA-BFD8-4523-B148-55561D2B18D0}"/>
    <cellStyle name="40% - Accent2 7 2 4 3" xfId="8435" xr:uid="{E55D5435-58BA-44F2-9DE9-46E6CDD5B62B}"/>
    <cellStyle name="40% - Accent2 7 2 5" xfId="8436" xr:uid="{FA950CE5-7DDC-4CE9-AE25-CFA75FDDB4DE}"/>
    <cellStyle name="40% - Accent2 7 2 5 2" xfId="8437" xr:uid="{67B933E5-C724-458B-9161-63E693BED9C2}"/>
    <cellStyle name="40% - Accent2 7 2 6" xfId="8438" xr:uid="{65CD9DB0-8686-4477-A35B-DAC0F4248F2B}"/>
    <cellStyle name="40% - Accent2 7 3" xfId="8439" xr:uid="{727B8FB1-6647-4A9E-9B29-CE11C2CF7DB6}"/>
    <cellStyle name="40% - Accent2 7 3 2" xfId="8440" xr:uid="{58AC7E96-B58E-42C6-82A9-0F7EFE4DEAC3}"/>
    <cellStyle name="40% - Accent2 7 3 2 2" xfId="8441" xr:uid="{890E79CE-9D08-4844-9919-6E23D0A1EB73}"/>
    <cellStyle name="40% - Accent2 7 3 2 2 2" xfId="8442" xr:uid="{941D06E4-5DC0-4453-B90B-61AF7CCE8250}"/>
    <cellStyle name="40% - Accent2 7 3 2 3" xfId="8443" xr:uid="{B9341BB6-B55E-4F1A-8D10-B423B34F7A4D}"/>
    <cellStyle name="40% - Accent2 7 3 3" xfId="8444" xr:uid="{C22A6A33-0309-46AF-8D2B-D0FEF3C8E0FF}"/>
    <cellStyle name="40% - Accent2 7 3 3 2" xfId="8445" xr:uid="{04025EAB-1084-4C14-87CC-823091BF8709}"/>
    <cellStyle name="40% - Accent2 7 3 4" xfId="8446" xr:uid="{55A241DA-C3CD-4D37-AE3F-8D4E562ACC00}"/>
    <cellStyle name="40% - Accent2 7 4" xfId="8447" xr:uid="{ABEFC3FC-C099-4C6B-BE91-90C4E34E444F}"/>
    <cellStyle name="40% - Accent2 7 4 2" xfId="8448" xr:uid="{E350E614-0E20-4C7E-9388-36EF4EE2C277}"/>
    <cellStyle name="40% - Accent2 7 4 2 2" xfId="8449" xr:uid="{BC1EAF39-FE6E-467C-AF3F-9D710FFA50C9}"/>
    <cellStyle name="40% - Accent2 7 4 2 2 2" xfId="8450" xr:uid="{EBAEA22D-6DEE-464A-9DB9-BB7E6BF0F694}"/>
    <cellStyle name="40% - Accent2 7 4 2 3" xfId="8451" xr:uid="{324A7398-7B62-4406-9460-E3D9544B1B08}"/>
    <cellStyle name="40% - Accent2 7 4 3" xfId="8452" xr:uid="{37AAF6B7-F817-4BC4-87D8-7FB1167A7861}"/>
    <cellStyle name="40% - Accent2 7 4 3 2" xfId="8453" xr:uid="{EF4D003E-BF0C-40B7-9177-779A59F8F7CD}"/>
    <cellStyle name="40% - Accent2 7 4 4" xfId="8454" xr:uid="{3D411741-C32D-4D0C-A9F3-A61EA71704D8}"/>
    <cellStyle name="40% - Accent2 7 5" xfId="8455" xr:uid="{E47CCFAB-8906-4C31-975C-A8560853B72B}"/>
    <cellStyle name="40% - Accent2 7 5 2" xfId="8456" xr:uid="{D4FA5F08-B492-41CF-AA90-0BC12E6DC8AC}"/>
    <cellStyle name="40% - Accent2 7 5 2 2" xfId="8457" xr:uid="{4334F8CE-14A0-49DE-AD39-5E9F2464A416}"/>
    <cellStyle name="40% - Accent2 7 5 3" xfId="8458" xr:uid="{41DFA97A-12D1-46F5-A424-0E0E5DCDA4CD}"/>
    <cellStyle name="40% - Accent2 7 6" xfId="8459" xr:uid="{6DA266A9-29F5-4954-B173-EE938A21C30E}"/>
    <cellStyle name="40% - Accent2 7 6 2" xfId="8460" xr:uid="{35B3D125-9641-440A-8599-6FA3FAFC8D9B}"/>
    <cellStyle name="40% - Accent2 7 7" xfId="8461" xr:uid="{B86EBECE-583E-4DC3-A5DC-43554E2EE1FF}"/>
    <cellStyle name="40% - Accent2 8" xfId="8462" xr:uid="{B8840B0B-376D-41A4-B76A-D8A1D714CADF}"/>
    <cellStyle name="40% - Accent2 8 2" xfId="8463" xr:uid="{DC6414AC-EAAF-4085-80C5-78D325C4519B}"/>
    <cellStyle name="40% - Accent2 8 2 2" xfId="8464" xr:uid="{37687E92-54F2-469A-B378-69B7E20F3919}"/>
    <cellStyle name="40% - Accent2 8 2 2 2" xfId="8465" xr:uid="{5C2D8969-551E-47E0-935E-05CBB71DF265}"/>
    <cellStyle name="40% - Accent2 8 2 2 2 2" xfId="8466" xr:uid="{68F64925-676C-40B5-A76D-86CAD255FA34}"/>
    <cellStyle name="40% - Accent2 8 2 2 3" xfId="8467" xr:uid="{2207565B-ABC0-47A0-9265-5EEC350D6B2F}"/>
    <cellStyle name="40% - Accent2 8 2 3" xfId="8468" xr:uid="{03953DC8-36D0-4D8B-A785-361929BE6D5C}"/>
    <cellStyle name="40% - Accent2 8 2 3 2" xfId="8469" xr:uid="{3CFE2CE0-D345-4CAA-A65A-C48762C548DB}"/>
    <cellStyle name="40% - Accent2 8 2 4" xfId="8470" xr:uid="{37ACF43C-32D2-489D-8B88-E5D28B3299BF}"/>
    <cellStyle name="40% - Accent2 8 3" xfId="8471" xr:uid="{734D67DF-4EFD-458E-98B4-AC2D504E69E0}"/>
    <cellStyle name="40% - Accent2 8 3 2" xfId="8472" xr:uid="{6DB66789-983F-4798-9B87-6E5DF74E31AB}"/>
    <cellStyle name="40% - Accent2 8 3 2 2" xfId="8473" xr:uid="{698301DA-55C3-4B9A-95B8-98FD33BA902B}"/>
    <cellStyle name="40% - Accent2 8 3 2 2 2" xfId="8474" xr:uid="{36CC755C-7EEA-4BB8-A72D-1FBC2550EC31}"/>
    <cellStyle name="40% - Accent2 8 3 2 3" xfId="8475" xr:uid="{ED4731B4-F27A-4ED1-80EB-41A3D706696D}"/>
    <cellStyle name="40% - Accent2 8 3 3" xfId="8476" xr:uid="{03ADCBB4-B988-4E67-86D4-7AD57BC5CD29}"/>
    <cellStyle name="40% - Accent2 8 3 3 2" xfId="8477" xr:uid="{0D67615C-C22A-4715-A7A8-2C06B1742065}"/>
    <cellStyle name="40% - Accent2 8 3 4" xfId="8478" xr:uid="{B11BDC85-E7E4-4683-8287-173C351B8235}"/>
    <cellStyle name="40% - Accent2 8 4" xfId="8479" xr:uid="{D42C68C0-A3E2-4825-AD7F-9A4F905B66C1}"/>
    <cellStyle name="40% - Accent2 8 4 2" xfId="8480" xr:uid="{69ADE7BA-5301-40AE-B557-E06EDF3D403F}"/>
    <cellStyle name="40% - Accent2 8 4 2 2" xfId="8481" xr:uid="{EDFB274A-F13D-44BB-8246-AAA78885ED37}"/>
    <cellStyle name="40% - Accent2 8 4 3" xfId="8482" xr:uid="{BD4A395D-D5D9-4F85-961D-71E14F2C43AA}"/>
    <cellStyle name="40% - Accent2 8 5" xfId="8483" xr:uid="{75FF0E06-EA0E-462C-A0B0-DAE7753F77F5}"/>
    <cellStyle name="40% - Accent2 8 5 2" xfId="8484" xr:uid="{7580BA22-30C1-4E94-ABC1-839D0BD5475C}"/>
    <cellStyle name="40% - Accent2 8 6" xfId="8485" xr:uid="{CD7A428D-48C5-4578-9339-39591E5D4EED}"/>
    <cellStyle name="40% - Accent2 9" xfId="8486" xr:uid="{DA84C6B7-BCCC-4383-A6D9-FA5B1709407D}"/>
    <cellStyle name="40% - Accent2 9 2" xfId="8487" xr:uid="{36893168-7837-4245-9B5D-2947F8345E3C}"/>
    <cellStyle name="40% - Accent2 9 2 2" xfId="8488" xr:uid="{E92EF931-420A-477E-B4BF-70F5E6CEBAA0}"/>
    <cellStyle name="40% - Accent2 9 2 2 2" xfId="8489" xr:uid="{B3F4C1DE-03CE-4639-9E0C-4BCD532C67A3}"/>
    <cellStyle name="40% - Accent2 9 2 3" xfId="8490" xr:uid="{50FAF27F-8A9E-4831-9E8D-E0BAC825FD50}"/>
    <cellStyle name="40% - Accent2 9 3" xfId="8491" xr:uid="{5755FAD8-77DD-4B8A-8B51-912294F5F038}"/>
    <cellStyle name="40% - Accent2 9 3 2" xfId="8492" xr:uid="{DFE90F4B-871C-4305-99D3-86A4050B254E}"/>
    <cellStyle name="40% - Accent2 9 4" xfId="8493" xr:uid="{C19D9071-A157-4266-9A1A-E1666AC1B263}"/>
    <cellStyle name="40% - Accent3" xfId="24" builtinId="39" customBuiltin="1"/>
    <cellStyle name="40% - Accent3 10" xfId="8494" xr:uid="{83FA12F8-CA4C-4E1B-BE71-F0CD6C166044}"/>
    <cellStyle name="40% - Accent3 10 2" xfId="8495" xr:uid="{CAEAB160-8C08-418F-85B7-732DC506377E}"/>
    <cellStyle name="40% - Accent3 10 2 2" xfId="8496" xr:uid="{27B7CB11-1A3D-4FC6-9065-2F4A2EAD58EC}"/>
    <cellStyle name="40% - Accent3 10 2 2 2" xfId="8497" xr:uid="{74558725-AF2F-48D1-8D17-32AADAE3B392}"/>
    <cellStyle name="40% - Accent3 10 2 3" xfId="8498" xr:uid="{78F76778-8063-416D-88A4-0EB642724A7E}"/>
    <cellStyle name="40% - Accent3 10 3" xfId="8499" xr:uid="{11A1C002-F8F5-4789-83BB-FB85535EC8E6}"/>
    <cellStyle name="40% - Accent3 10 3 2" xfId="8500" xr:uid="{852B8776-F9CA-4D4F-8AB3-ADCC832BFEC4}"/>
    <cellStyle name="40% - Accent3 10 4" xfId="8501" xr:uid="{7DB5BF2D-18C3-48B7-AADB-F2A41984DE88}"/>
    <cellStyle name="40% - Accent3 11" xfId="8502" xr:uid="{2B5BF25B-B716-46A4-9918-C0C2C09F1604}"/>
    <cellStyle name="40% - Accent3 11 2" xfId="8503" xr:uid="{90641510-5B2D-413A-A2ED-8098BFDBD92E}"/>
    <cellStyle name="40% - Accent3 11 2 2" xfId="8504" xr:uid="{32B2B7B3-A7E9-4010-95AC-454D436FB614}"/>
    <cellStyle name="40% - Accent3 11 2 2 2" xfId="8505" xr:uid="{95FDE645-E12E-48DB-B17D-3A2FD41B4847}"/>
    <cellStyle name="40% - Accent3 11 2 3" xfId="8506" xr:uid="{BAB78EF3-5F3D-4CB9-AABF-7D6288827879}"/>
    <cellStyle name="40% - Accent3 11 3" xfId="8507" xr:uid="{63EAF3F0-99A9-4C3C-9C58-65DE2523D4B1}"/>
    <cellStyle name="40% - Accent3 11 3 2" xfId="8508" xr:uid="{5DECD069-1FA6-49AC-BE6E-B40D7FABDF53}"/>
    <cellStyle name="40% - Accent3 11 4" xfId="8509" xr:uid="{5E3FD2DF-987B-40C7-BB1B-7EBB9FCACDE4}"/>
    <cellStyle name="40% - Accent3 12" xfId="8510" xr:uid="{4D9EB5ED-0E02-4684-8562-E166C44DC0E4}"/>
    <cellStyle name="40% - Accent3 12 2" xfId="8511" xr:uid="{EBFFFD9C-2B05-433D-8746-C39A685E2AF6}"/>
    <cellStyle name="40% - Accent3 12 2 2" xfId="8512" xr:uid="{622B4E6F-C8F9-4C93-A837-8043256B01DA}"/>
    <cellStyle name="40% - Accent3 12 3" xfId="8513" xr:uid="{66D73A67-1387-446F-805F-D16ECEB5FCCA}"/>
    <cellStyle name="40% - Accent3 13" xfId="8514" xr:uid="{9ABEFD75-A29D-48DC-95BE-84E6F0830652}"/>
    <cellStyle name="40% - Accent3 13 2" xfId="8515" xr:uid="{FC446313-01E7-441A-86DC-3BAE0A386B7F}"/>
    <cellStyle name="40% - Accent3 14" xfId="8516" xr:uid="{E6996CE8-D7E6-4C9E-84AD-F0F4AB05EBBE}"/>
    <cellStyle name="40% - Accent3 15" xfId="8517" xr:uid="{28EC72DB-C364-43F9-A0D5-7D8B68F2BD18}"/>
    <cellStyle name="40% - Accent3 16" xfId="8518" xr:uid="{0E10E769-599F-4297-ACEE-A1F06C495940}"/>
    <cellStyle name="40% - Accent3 2" xfId="54" xr:uid="{D899F5E7-8ECD-41B8-AE09-8CDF1EC6FD96}"/>
    <cellStyle name="40% - Accent3 2 10" xfId="8519" xr:uid="{94EDB05D-B6AC-477B-A0DD-59667643E1B6}"/>
    <cellStyle name="40% - Accent3 2 10 2" xfId="8520" xr:uid="{0CF3AEF5-423F-4C5D-81C2-00DFB4BB6AB6}"/>
    <cellStyle name="40% - Accent3 2 10 2 2" xfId="8521" xr:uid="{039D07B8-353E-493E-B28C-C3D57B32FAE5}"/>
    <cellStyle name="40% - Accent3 2 10 2 2 2" xfId="8522" xr:uid="{DF100B10-CCFA-4E65-959D-375BC5354565}"/>
    <cellStyle name="40% - Accent3 2 10 2 3" xfId="8523" xr:uid="{91146C41-2202-447D-AE22-8C3581D7B4B3}"/>
    <cellStyle name="40% - Accent3 2 10 3" xfId="8524" xr:uid="{42B87931-0F5B-47A5-B472-EAA868223084}"/>
    <cellStyle name="40% - Accent3 2 10 3 2" xfId="8525" xr:uid="{664FFAB0-58FE-46CD-81E4-2B7787D3E36F}"/>
    <cellStyle name="40% - Accent3 2 10 4" xfId="8526" xr:uid="{26C28D2E-03FB-4276-A9E1-80FD9B5EA4AB}"/>
    <cellStyle name="40% - Accent3 2 11" xfId="8527" xr:uid="{8EB95ACF-47D6-4C54-AB3E-C9E933CCE53C}"/>
    <cellStyle name="40% - Accent3 2 11 2" xfId="8528" xr:uid="{4AD70861-BDBD-4DE1-827D-9B5E1020222E}"/>
    <cellStyle name="40% - Accent3 2 11 2 2" xfId="8529" xr:uid="{9EE42870-E5C4-4AC3-B17E-2814B86C06D2}"/>
    <cellStyle name="40% - Accent3 2 11 3" xfId="8530" xr:uid="{5172CF3F-4B03-47E5-A9D5-0FF52569E3DB}"/>
    <cellStyle name="40% - Accent3 2 12" xfId="8531" xr:uid="{59A56E8E-63A8-49DF-8573-199EEEF5DA4E}"/>
    <cellStyle name="40% - Accent3 2 12 2" xfId="8532" xr:uid="{339D2F39-425A-46D9-AED8-69E7D0FB3455}"/>
    <cellStyle name="40% - Accent3 2 13" xfId="8533" xr:uid="{A984CD3C-A40E-4355-A9F2-A46A49813DF5}"/>
    <cellStyle name="40% - Accent3 2 14" xfId="8534" xr:uid="{B7EA1DAA-9A2C-4336-B8A3-9FEFC675EEE6}"/>
    <cellStyle name="40% - Accent3 2 2" xfId="8535" xr:uid="{EF3326B0-3AFB-4C9A-8B39-543E35933181}"/>
    <cellStyle name="40% - Accent3 2 2 10" xfId="8536" xr:uid="{75815619-BEC8-41D7-BEA4-F6F85F62B8C8}"/>
    <cellStyle name="40% - Accent3 2 2 10 2" xfId="8537" xr:uid="{97F85CC9-443D-4950-87D2-A539CCF3C838}"/>
    <cellStyle name="40% - Accent3 2 2 11" xfId="8538" xr:uid="{9EB4C1F3-6441-46EB-A715-91A9EF1E3703}"/>
    <cellStyle name="40% - Accent3 2 2 2" xfId="8539" xr:uid="{714C66FF-682E-4E70-8739-DF46DE9816C2}"/>
    <cellStyle name="40% - Accent3 2 2 2 2" xfId="8540" xr:uid="{4ABC9636-03C5-42DF-8848-640A1CFEF339}"/>
    <cellStyle name="40% - Accent3 2 2 2 2 2" xfId="8541" xr:uid="{0605952C-91F4-411C-8571-BFDE71EC4DFB}"/>
    <cellStyle name="40% - Accent3 2 2 2 2 2 2" xfId="8542" xr:uid="{3EE4CDA1-AF62-4620-9D07-46AACE9136A0}"/>
    <cellStyle name="40% - Accent3 2 2 2 2 2 2 2" xfId="8543" xr:uid="{E0DFFBED-C67B-4A63-A4F2-14D325984448}"/>
    <cellStyle name="40% - Accent3 2 2 2 2 2 2 2 2" xfId="8544" xr:uid="{F3BAF00F-490C-485E-9CAB-7D4AAECA2DFB}"/>
    <cellStyle name="40% - Accent3 2 2 2 2 2 2 3" xfId="8545" xr:uid="{DE90795E-1FFD-484E-AB24-9D32C64B691E}"/>
    <cellStyle name="40% - Accent3 2 2 2 2 2 3" xfId="8546" xr:uid="{12E4602A-151D-4280-8FCE-56BC79D4E979}"/>
    <cellStyle name="40% - Accent3 2 2 2 2 2 3 2" xfId="8547" xr:uid="{EC456454-3B43-44CB-912A-191441694DAE}"/>
    <cellStyle name="40% - Accent3 2 2 2 2 2 4" xfId="8548" xr:uid="{7F8E0D1D-ED63-4362-B3B8-4181898F3D55}"/>
    <cellStyle name="40% - Accent3 2 2 2 2 3" xfId="8549" xr:uid="{9AD405AE-B59F-4B42-8485-DB1DA4D1781B}"/>
    <cellStyle name="40% - Accent3 2 2 2 2 3 2" xfId="8550" xr:uid="{6D2C8262-A911-476A-BC72-252D18F884CA}"/>
    <cellStyle name="40% - Accent3 2 2 2 2 3 2 2" xfId="8551" xr:uid="{0882351C-B171-47F4-A52E-B1216E55674C}"/>
    <cellStyle name="40% - Accent3 2 2 2 2 3 2 2 2" xfId="8552" xr:uid="{CAAEBF93-CDAC-4FDF-8EBF-64287FB583CA}"/>
    <cellStyle name="40% - Accent3 2 2 2 2 3 2 3" xfId="8553" xr:uid="{66CE0149-8FD3-48C9-9742-A2C42B8A3125}"/>
    <cellStyle name="40% - Accent3 2 2 2 2 3 3" xfId="8554" xr:uid="{B48A1F59-FEBE-43FD-8DA5-AF2D9BC0B611}"/>
    <cellStyle name="40% - Accent3 2 2 2 2 3 3 2" xfId="8555" xr:uid="{3832840F-3D51-43FD-9258-59FD1C51A1C8}"/>
    <cellStyle name="40% - Accent3 2 2 2 2 3 4" xfId="8556" xr:uid="{A2716B7B-A4F5-45B6-8C3B-2938DC6E10CC}"/>
    <cellStyle name="40% - Accent3 2 2 2 2 4" xfId="8557" xr:uid="{AD3931EA-AB67-4705-BA42-81A31FA74139}"/>
    <cellStyle name="40% - Accent3 2 2 2 2 4 2" xfId="8558" xr:uid="{7D2680AF-D801-4922-839A-5158649734FA}"/>
    <cellStyle name="40% - Accent3 2 2 2 2 4 2 2" xfId="8559" xr:uid="{7754DBE3-0948-4FEE-85B9-C3A194D24453}"/>
    <cellStyle name="40% - Accent3 2 2 2 2 4 3" xfId="8560" xr:uid="{EC8FE221-6BBB-49B5-AA40-EFF341B7F7B3}"/>
    <cellStyle name="40% - Accent3 2 2 2 2 5" xfId="8561" xr:uid="{9A22AF5F-6613-4568-AFDE-021A94C340E2}"/>
    <cellStyle name="40% - Accent3 2 2 2 2 5 2" xfId="8562" xr:uid="{28F8ECE0-7C0C-4752-9580-1F703FEB5A14}"/>
    <cellStyle name="40% - Accent3 2 2 2 2 6" xfId="8563" xr:uid="{503A0EC4-7F58-4409-8A42-F1480DC082BD}"/>
    <cellStyle name="40% - Accent3 2 2 2 3" xfId="8564" xr:uid="{7EFF8D4C-1366-426F-A807-BBDF4B946DB8}"/>
    <cellStyle name="40% - Accent3 2 2 2 3 2" xfId="8565" xr:uid="{375799FB-047F-493B-A261-353FA2B1E7F3}"/>
    <cellStyle name="40% - Accent3 2 2 2 3 2 2" xfId="8566" xr:uid="{E6AD6535-43CB-4AF2-ABD7-C720540C7933}"/>
    <cellStyle name="40% - Accent3 2 2 2 3 2 2 2" xfId="8567" xr:uid="{FDF2D57A-B0BC-4005-9E78-C830B0F7DD7E}"/>
    <cellStyle name="40% - Accent3 2 2 2 3 2 3" xfId="8568" xr:uid="{89A0B421-B4BA-4702-8B22-738EE511B6FA}"/>
    <cellStyle name="40% - Accent3 2 2 2 3 3" xfId="8569" xr:uid="{939DC91F-661F-4658-B33E-E97CF18BFC5D}"/>
    <cellStyle name="40% - Accent3 2 2 2 3 3 2" xfId="8570" xr:uid="{61E99EB2-F1A9-4C29-8145-4860577812AB}"/>
    <cellStyle name="40% - Accent3 2 2 2 3 4" xfId="8571" xr:uid="{9F8E9BE8-6C59-4878-8A60-D0B83B10F4D7}"/>
    <cellStyle name="40% - Accent3 2 2 2 4" xfId="8572" xr:uid="{7DE402FF-0C19-41DE-A13C-7669DA3406B5}"/>
    <cellStyle name="40% - Accent3 2 2 2 4 2" xfId="8573" xr:uid="{6B0D8557-A204-4F05-B9AE-50F71863EB46}"/>
    <cellStyle name="40% - Accent3 2 2 2 4 2 2" xfId="8574" xr:uid="{3FF5F626-32D5-489F-BFBE-51B126D170AE}"/>
    <cellStyle name="40% - Accent3 2 2 2 4 2 2 2" xfId="8575" xr:uid="{ADA43C32-A838-4FD7-A76F-F0381CCABAB0}"/>
    <cellStyle name="40% - Accent3 2 2 2 4 2 3" xfId="8576" xr:uid="{102E93CE-8219-4C7C-A830-4D8B174FE37A}"/>
    <cellStyle name="40% - Accent3 2 2 2 4 3" xfId="8577" xr:uid="{43887B4F-5C88-4706-BB3B-9467793F7F96}"/>
    <cellStyle name="40% - Accent3 2 2 2 4 3 2" xfId="8578" xr:uid="{9ADF086B-1692-4097-B331-360B4EBA91DC}"/>
    <cellStyle name="40% - Accent3 2 2 2 4 4" xfId="8579" xr:uid="{76CBC714-9F62-4DBB-AC1D-D6E41082586B}"/>
    <cellStyle name="40% - Accent3 2 2 2 5" xfId="8580" xr:uid="{41D8587B-9150-495C-AEEC-B7EDF09A3AA2}"/>
    <cellStyle name="40% - Accent3 2 2 2 5 2" xfId="8581" xr:uid="{0827758C-BAC2-49FB-B9E8-AF793BBC14ED}"/>
    <cellStyle name="40% - Accent3 2 2 2 5 2 2" xfId="8582" xr:uid="{17FD05FD-9D3F-45F6-A7C8-69E211446FE2}"/>
    <cellStyle name="40% - Accent3 2 2 2 5 2 2 2" xfId="8583" xr:uid="{D75221B4-D947-495C-ADD7-2A1B143ED06A}"/>
    <cellStyle name="40% - Accent3 2 2 2 5 2 3" xfId="8584" xr:uid="{95764590-AFF5-457C-8311-44656B4A93D9}"/>
    <cellStyle name="40% - Accent3 2 2 2 5 3" xfId="8585" xr:uid="{9D76D7EF-AFBE-46AD-A899-77298B5EC108}"/>
    <cellStyle name="40% - Accent3 2 2 2 5 3 2" xfId="8586" xr:uid="{E6D0C998-A72F-4B80-A270-7701BA7E46A3}"/>
    <cellStyle name="40% - Accent3 2 2 2 5 4" xfId="8587" xr:uid="{F82411E6-360E-4BD2-B06D-E27F1181D5A4}"/>
    <cellStyle name="40% - Accent3 2 2 2 6" xfId="8588" xr:uid="{FB4FA294-A2B7-4924-8D85-09B841B68827}"/>
    <cellStyle name="40% - Accent3 2 2 2 6 2" xfId="8589" xr:uid="{030711AF-3240-4EF0-8E4E-89297753E0E9}"/>
    <cellStyle name="40% - Accent3 2 2 2 6 2 2" xfId="8590" xr:uid="{527124BD-E726-4960-937A-3C22F1369A68}"/>
    <cellStyle name="40% - Accent3 2 2 2 6 2 2 2" xfId="8591" xr:uid="{8F876AD0-ADEA-49EB-9A11-7DDE3D1857C5}"/>
    <cellStyle name="40% - Accent3 2 2 2 6 2 3" xfId="8592" xr:uid="{95863921-4F03-4244-BEC8-FD17B9D95C23}"/>
    <cellStyle name="40% - Accent3 2 2 2 6 3" xfId="8593" xr:uid="{35AD9C23-438C-4B0D-ADA7-954A0F16258B}"/>
    <cellStyle name="40% - Accent3 2 2 2 6 3 2" xfId="8594" xr:uid="{459445D0-CA1E-48E1-8F16-6D79794ED21A}"/>
    <cellStyle name="40% - Accent3 2 2 2 6 4" xfId="8595" xr:uid="{AB9982DA-0822-48A1-9835-CE5D7FC9F628}"/>
    <cellStyle name="40% - Accent3 2 2 2 7" xfId="8596" xr:uid="{86855524-FC28-4D83-81B7-7E244FC63044}"/>
    <cellStyle name="40% - Accent3 2 2 2 7 2" xfId="8597" xr:uid="{890DDCA6-97FD-484E-9BA7-AA4FA6479B51}"/>
    <cellStyle name="40% - Accent3 2 2 2 7 2 2" xfId="8598" xr:uid="{D5037AC8-9F8B-4B8D-9736-AEB978865A36}"/>
    <cellStyle name="40% - Accent3 2 2 2 7 3" xfId="8599" xr:uid="{1345F905-A696-4F5F-A07C-60DF53C67675}"/>
    <cellStyle name="40% - Accent3 2 2 2 8" xfId="8600" xr:uid="{D8FBA7B2-F565-466E-A8AD-2247879185FA}"/>
    <cellStyle name="40% - Accent3 2 2 2 8 2" xfId="8601" xr:uid="{7A1AC027-21A2-482D-A4B8-FD9C9A8B29CB}"/>
    <cellStyle name="40% - Accent3 2 2 2 9" xfId="8602" xr:uid="{9AAD9BB2-472B-49E8-938A-8A8E5298115A}"/>
    <cellStyle name="40% - Accent3 2 2 3" xfId="8603" xr:uid="{82DD0362-1593-4322-9812-2202E5A39C5F}"/>
    <cellStyle name="40% - Accent3 2 2 3 2" xfId="8604" xr:uid="{F37FFB95-405B-4EDF-842F-06DF3F1905BA}"/>
    <cellStyle name="40% - Accent3 2 2 3 2 2" xfId="8605" xr:uid="{4B2C533D-8EAB-4C7B-91EE-9DF277E49B15}"/>
    <cellStyle name="40% - Accent3 2 2 3 2 2 2" xfId="8606" xr:uid="{C234F90B-75FF-4D6F-A708-093B40EBE41E}"/>
    <cellStyle name="40% - Accent3 2 2 3 2 2 2 2" xfId="8607" xr:uid="{6F751015-D224-4539-83ED-B1FA35C5AFC3}"/>
    <cellStyle name="40% - Accent3 2 2 3 2 2 2 2 2" xfId="8608" xr:uid="{6D3B7EF6-EDBF-45BA-BE95-59E226C4D3B7}"/>
    <cellStyle name="40% - Accent3 2 2 3 2 2 2 3" xfId="8609" xr:uid="{D6E01999-F114-42E8-9E44-93D1257D399E}"/>
    <cellStyle name="40% - Accent3 2 2 3 2 2 3" xfId="8610" xr:uid="{84456178-1CB5-4514-9DC5-588D9ABB086D}"/>
    <cellStyle name="40% - Accent3 2 2 3 2 2 3 2" xfId="8611" xr:uid="{D5BABB88-6302-48EE-B2EB-00572AEC786A}"/>
    <cellStyle name="40% - Accent3 2 2 3 2 2 4" xfId="8612" xr:uid="{D3863526-77B9-474C-A06C-96D38FBA0ED9}"/>
    <cellStyle name="40% - Accent3 2 2 3 2 3" xfId="8613" xr:uid="{76F7D3F5-8536-4855-B166-D99D2E5B853C}"/>
    <cellStyle name="40% - Accent3 2 2 3 2 3 2" xfId="8614" xr:uid="{C5C38D83-BCDE-48B6-BECF-397C2708F226}"/>
    <cellStyle name="40% - Accent3 2 2 3 2 3 2 2" xfId="8615" xr:uid="{7E643687-E3E3-445D-819D-DA8B5D704A8A}"/>
    <cellStyle name="40% - Accent3 2 2 3 2 3 2 2 2" xfId="8616" xr:uid="{FE418447-88A8-4CA2-A8EB-CDF0D642B423}"/>
    <cellStyle name="40% - Accent3 2 2 3 2 3 2 3" xfId="8617" xr:uid="{DDCEE713-54D1-4592-BC55-8F0B18303D1A}"/>
    <cellStyle name="40% - Accent3 2 2 3 2 3 3" xfId="8618" xr:uid="{F85A71FF-A543-4BA1-AB3F-9E59607896E3}"/>
    <cellStyle name="40% - Accent3 2 2 3 2 3 3 2" xfId="8619" xr:uid="{D5C2D444-4B2A-4DB7-B57C-BF3836C8C444}"/>
    <cellStyle name="40% - Accent3 2 2 3 2 3 4" xfId="8620" xr:uid="{BB9C9129-0720-402E-B3FC-5028EBDEF32B}"/>
    <cellStyle name="40% - Accent3 2 2 3 2 4" xfId="8621" xr:uid="{143A09D5-9477-4B50-A34F-0C42A10270EB}"/>
    <cellStyle name="40% - Accent3 2 2 3 2 4 2" xfId="8622" xr:uid="{B42C3FBB-3676-43F0-B5E0-B28348DBE529}"/>
    <cellStyle name="40% - Accent3 2 2 3 2 4 2 2" xfId="8623" xr:uid="{A4B871D2-3CCD-40ED-AF78-12B07C7D5CEA}"/>
    <cellStyle name="40% - Accent3 2 2 3 2 4 3" xfId="8624" xr:uid="{939BDB6C-42DA-478B-966F-F33A368D97E5}"/>
    <cellStyle name="40% - Accent3 2 2 3 2 5" xfId="8625" xr:uid="{DBB587B9-D71F-4DF4-81CF-4F6628D076B5}"/>
    <cellStyle name="40% - Accent3 2 2 3 2 5 2" xfId="8626" xr:uid="{D29FE559-9502-4513-B078-50FEC139E1EB}"/>
    <cellStyle name="40% - Accent3 2 2 3 2 6" xfId="8627" xr:uid="{4FAB53A0-644F-404A-B417-2E889C0BA429}"/>
    <cellStyle name="40% - Accent3 2 2 3 3" xfId="8628" xr:uid="{5C4FD536-C8FC-4727-B01B-71749E50ADD2}"/>
    <cellStyle name="40% - Accent3 2 2 3 3 2" xfId="8629" xr:uid="{4150E068-6DDD-4F71-AEAE-38337B07B806}"/>
    <cellStyle name="40% - Accent3 2 2 3 3 2 2" xfId="8630" xr:uid="{5DB728DB-552A-43C5-8AC7-8202C20BEF73}"/>
    <cellStyle name="40% - Accent3 2 2 3 3 2 2 2" xfId="8631" xr:uid="{1DB1F959-9AC2-40D8-A687-F516890491B3}"/>
    <cellStyle name="40% - Accent3 2 2 3 3 2 3" xfId="8632" xr:uid="{245287CA-5391-41DF-BC9A-319DB8EC6152}"/>
    <cellStyle name="40% - Accent3 2 2 3 3 3" xfId="8633" xr:uid="{2141B1B2-F325-46DB-9358-FF8C4BDF38D3}"/>
    <cellStyle name="40% - Accent3 2 2 3 3 3 2" xfId="8634" xr:uid="{9AD6A569-F422-443E-A443-DFA99C156A37}"/>
    <cellStyle name="40% - Accent3 2 2 3 3 4" xfId="8635" xr:uid="{B8BAFAED-9C2C-4C8B-A725-A51912E5F464}"/>
    <cellStyle name="40% - Accent3 2 2 3 4" xfId="8636" xr:uid="{691FEA0C-522D-44BE-8428-F0A1988152B3}"/>
    <cellStyle name="40% - Accent3 2 2 3 4 2" xfId="8637" xr:uid="{7A0ECC14-6428-4F5B-BDFC-0F2C6D83C3F6}"/>
    <cellStyle name="40% - Accent3 2 2 3 4 2 2" xfId="8638" xr:uid="{D2916EA4-BCB4-4D4F-A940-2BC55505D9DA}"/>
    <cellStyle name="40% - Accent3 2 2 3 4 2 2 2" xfId="8639" xr:uid="{56BD38B9-8F4D-4281-B5BE-1AA6754DBC7B}"/>
    <cellStyle name="40% - Accent3 2 2 3 4 2 3" xfId="8640" xr:uid="{DF782CE8-11BE-43E1-A691-4888FDB153EC}"/>
    <cellStyle name="40% - Accent3 2 2 3 4 3" xfId="8641" xr:uid="{4628383A-46F6-4C5D-BF22-3EFDAC0341D9}"/>
    <cellStyle name="40% - Accent3 2 2 3 4 3 2" xfId="8642" xr:uid="{7BBB5866-3756-4554-BF47-FFB6E5CBF7B9}"/>
    <cellStyle name="40% - Accent3 2 2 3 4 4" xfId="8643" xr:uid="{5237B9FA-873D-4018-8262-0D2E467D8034}"/>
    <cellStyle name="40% - Accent3 2 2 3 5" xfId="8644" xr:uid="{5FCE7DBE-1849-4B6F-B38C-5F2E150DE28B}"/>
    <cellStyle name="40% - Accent3 2 2 3 5 2" xfId="8645" xr:uid="{62EAA58B-DEBE-401C-BF1F-480CF72D7A9C}"/>
    <cellStyle name="40% - Accent3 2 2 3 5 2 2" xfId="8646" xr:uid="{3B152072-E180-416C-82E8-954009668F11}"/>
    <cellStyle name="40% - Accent3 2 2 3 5 3" xfId="8647" xr:uid="{CD15ACAF-739C-41FD-9765-83817846D1F4}"/>
    <cellStyle name="40% - Accent3 2 2 3 6" xfId="8648" xr:uid="{81919D83-9C15-4ED2-ACDA-4E062CF44BFD}"/>
    <cellStyle name="40% - Accent3 2 2 3 6 2" xfId="8649" xr:uid="{7227BD09-3F63-4612-8577-F89AAA821FD8}"/>
    <cellStyle name="40% - Accent3 2 2 3 7" xfId="8650" xr:uid="{20DA346B-6BF1-4DFF-A7DB-03FE614D65E5}"/>
    <cellStyle name="40% - Accent3 2 2 4" xfId="8651" xr:uid="{4D3CBC8D-7B02-475E-ACC8-560A0CFBF1C9}"/>
    <cellStyle name="40% - Accent3 2 2 4 2" xfId="8652" xr:uid="{9FBF488F-02E4-4EB3-9D70-D90C4C342485}"/>
    <cellStyle name="40% - Accent3 2 2 4 2 2" xfId="8653" xr:uid="{5DC525E2-000A-417F-BEAC-9F91775DC912}"/>
    <cellStyle name="40% - Accent3 2 2 4 2 2 2" xfId="8654" xr:uid="{02CF2A45-5EF1-4B7B-AC8D-869BB976021E}"/>
    <cellStyle name="40% - Accent3 2 2 4 2 2 2 2" xfId="8655" xr:uid="{1542E865-0A1A-4E5F-8580-BD7ABB22CDAC}"/>
    <cellStyle name="40% - Accent3 2 2 4 2 2 3" xfId="8656" xr:uid="{8B1A4AEC-1043-4730-8ABF-BEFA6C281BB5}"/>
    <cellStyle name="40% - Accent3 2 2 4 2 3" xfId="8657" xr:uid="{F2DDC745-0581-40D4-B8EB-31BA10FBEF93}"/>
    <cellStyle name="40% - Accent3 2 2 4 2 3 2" xfId="8658" xr:uid="{D8ADAD48-F6A6-49E1-9A3A-7BC8E7E57B0B}"/>
    <cellStyle name="40% - Accent3 2 2 4 2 4" xfId="8659" xr:uid="{AB097B42-09BF-4D34-A704-3D807BB37A5E}"/>
    <cellStyle name="40% - Accent3 2 2 4 3" xfId="8660" xr:uid="{A45ECA60-B7D2-46EE-B492-3D5B8DF9C588}"/>
    <cellStyle name="40% - Accent3 2 2 4 3 2" xfId="8661" xr:uid="{9F1FE26E-E151-4897-8D09-63ED7F6B4C9F}"/>
    <cellStyle name="40% - Accent3 2 2 4 3 2 2" xfId="8662" xr:uid="{4C021F2E-BCB4-4227-B97C-D24D032E8D94}"/>
    <cellStyle name="40% - Accent3 2 2 4 3 2 2 2" xfId="8663" xr:uid="{91178B46-6A97-478F-A04F-19663B277E50}"/>
    <cellStyle name="40% - Accent3 2 2 4 3 2 3" xfId="8664" xr:uid="{837674AD-CE0A-4842-BB65-E07B521D0B59}"/>
    <cellStyle name="40% - Accent3 2 2 4 3 3" xfId="8665" xr:uid="{3A6A2959-2DE2-4D0D-9A87-E570DB18E04B}"/>
    <cellStyle name="40% - Accent3 2 2 4 3 3 2" xfId="8666" xr:uid="{B2942D71-4DF1-4EEF-9322-597585D4B254}"/>
    <cellStyle name="40% - Accent3 2 2 4 3 4" xfId="8667" xr:uid="{73662F96-D8CB-4038-A21E-2936C8625145}"/>
    <cellStyle name="40% - Accent3 2 2 4 4" xfId="8668" xr:uid="{D5B822F3-B5AF-48F3-A599-6499D7A0A36D}"/>
    <cellStyle name="40% - Accent3 2 2 4 4 2" xfId="8669" xr:uid="{9396C930-3375-4345-9ADC-61119D744232}"/>
    <cellStyle name="40% - Accent3 2 2 4 4 2 2" xfId="8670" xr:uid="{A9ADBD38-5BB5-4789-BCD5-699CC7FA95C1}"/>
    <cellStyle name="40% - Accent3 2 2 4 4 3" xfId="8671" xr:uid="{76598A3C-95E4-4C22-B9A8-15E5ED8132B3}"/>
    <cellStyle name="40% - Accent3 2 2 4 5" xfId="8672" xr:uid="{363091CC-FF10-442B-B878-8C111C9F6258}"/>
    <cellStyle name="40% - Accent3 2 2 4 5 2" xfId="8673" xr:uid="{36BE7B46-AE15-4A50-8C59-B74A8660FE4E}"/>
    <cellStyle name="40% - Accent3 2 2 4 6" xfId="8674" xr:uid="{94D3599D-BC1F-41FF-8F45-5EBC9063244D}"/>
    <cellStyle name="40% - Accent3 2 2 5" xfId="8675" xr:uid="{8C4A885D-7AA0-431F-A1A7-4EF99F0853EB}"/>
    <cellStyle name="40% - Accent3 2 2 5 2" xfId="8676" xr:uid="{439EED28-3EC5-4252-86CD-B0CDE121E0A6}"/>
    <cellStyle name="40% - Accent3 2 2 5 2 2" xfId="8677" xr:uid="{730AA954-4200-4D33-BE13-AC944656B967}"/>
    <cellStyle name="40% - Accent3 2 2 5 2 2 2" xfId="8678" xr:uid="{1177C854-F91C-4637-9834-21D6C82501EC}"/>
    <cellStyle name="40% - Accent3 2 2 5 2 3" xfId="8679" xr:uid="{AC17A949-C56B-4140-BFF7-45AC1224A88E}"/>
    <cellStyle name="40% - Accent3 2 2 5 3" xfId="8680" xr:uid="{2DE4698E-FE51-4445-B19B-F276D3340D44}"/>
    <cellStyle name="40% - Accent3 2 2 5 3 2" xfId="8681" xr:uid="{583C1A85-23E7-4141-A34E-CE65665D9FBF}"/>
    <cellStyle name="40% - Accent3 2 2 5 4" xfId="8682" xr:uid="{B9E71ACA-483B-4125-99A5-398EFE2A6D7F}"/>
    <cellStyle name="40% - Accent3 2 2 6" xfId="8683" xr:uid="{31BB601B-A534-4DEA-9DDE-D9FA918A8A24}"/>
    <cellStyle name="40% - Accent3 2 2 6 2" xfId="8684" xr:uid="{7D5031F8-1915-439D-A345-4B3640725078}"/>
    <cellStyle name="40% - Accent3 2 2 6 2 2" xfId="8685" xr:uid="{B45C9C07-ADC3-4845-9A1E-1418E62FE085}"/>
    <cellStyle name="40% - Accent3 2 2 6 2 2 2" xfId="8686" xr:uid="{952AC68F-2FBF-4107-ACFC-673B8514693C}"/>
    <cellStyle name="40% - Accent3 2 2 6 2 3" xfId="8687" xr:uid="{9585E5B4-F1A8-4858-AD9A-58A2E4BB4601}"/>
    <cellStyle name="40% - Accent3 2 2 6 3" xfId="8688" xr:uid="{1475AFD1-E4DD-4D0C-821A-1B698A589196}"/>
    <cellStyle name="40% - Accent3 2 2 6 3 2" xfId="8689" xr:uid="{E4F44DF1-EB86-47DE-9498-D8E4172EF360}"/>
    <cellStyle name="40% - Accent3 2 2 6 4" xfId="8690" xr:uid="{E6D04F83-815E-4224-9B1A-7A78498A87F5}"/>
    <cellStyle name="40% - Accent3 2 2 7" xfId="8691" xr:uid="{6EA394E8-FC4D-40EB-907E-3992B6DFEA6E}"/>
    <cellStyle name="40% - Accent3 2 2 7 2" xfId="8692" xr:uid="{03BE1E5D-2D2B-4091-A5DF-91B2B03870C0}"/>
    <cellStyle name="40% - Accent3 2 2 7 2 2" xfId="8693" xr:uid="{64F2DA7E-ACC1-4547-9B5D-DE929A3F2A7E}"/>
    <cellStyle name="40% - Accent3 2 2 7 2 2 2" xfId="8694" xr:uid="{D8EC75BB-0425-4A2E-AB2E-FFF2EAA1BF4A}"/>
    <cellStyle name="40% - Accent3 2 2 7 2 3" xfId="8695" xr:uid="{66CD006D-E7FF-450D-9D7B-163321BF93A6}"/>
    <cellStyle name="40% - Accent3 2 2 7 3" xfId="8696" xr:uid="{AEB50DC0-1797-40CF-81B6-7464ED4D20A8}"/>
    <cellStyle name="40% - Accent3 2 2 7 3 2" xfId="8697" xr:uid="{4AAF5A5E-7F34-4BBE-89E6-BE3B04BB0A74}"/>
    <cellStyle name="40% - Accent3 2 2 7 4" xfId="8698" xr:uid="{AAB21A9F-BBB7-4D37-BD3A-8958E2E58E12}"/>
    <cellStyle name="40% - Accent3 2 2 8" xfId="8699" xr:uid="{6BDE5B40-3251-4B46-9E75-BC2375D6C56B}"/>
    <cellStyle name="40% - Accent3 2 2 8 2" xfId="8700" xr:uid="{98239595-4E06-4748-A1F8-F7FC67DA3C11}"/>
    <cellStyle name="40% - Accent3 2 2 8 2 2" xfId="8701" xr:uid="{2AFA4E10-7850-4BCF-8A5D-F80936C5A294}"/>
    <cellStyle name="40% - Accent3 2 2 8 2 2 2" xfId="8702" xr:uid="{B6F926B4-3CB8-4E39-9633-F80BCFF87F76}"/>
    <cellStyle name="40% - Accent3 2 2 8 2 3" xfId="8703" xr:uid="{40BACCC8-1AEC-4E27-84E5-93FEE7FC9158}"/>
    <cellStyle name="40% - Accent3 2 2 8 3" xfId="8704" xr:uid="{E4623EE9-0EEB-4798-9DA8-625845332629}"/>
    <cellStyle name="40% - Accent3 2 2 8 3 2" xfId="8705" xr:uid="{E4F9AB75-9A71-4ACF-AEFE-D6F001FB2A4F}"/>
    <cellStyle name="40% - Accent3 2 2 8 4" xfId="8706" xr:uid="{27E60D4F-D610-4D99-8BAC-9BD89BED7CC3}"/>
    <cellStyle name="40% - Accent3 2 2 9" xfId="8707" xr:uid="{9875876A-18E5-4777-A408-FCEDDFC85F67}"/>
    <cellStyle name="40% - Accent3 2 2 9 2" xfId="8708" xr:uid="{746D0E09-526F-4233-8A6B-A51C45F2616F}"/>
    <cellStyle name="40% - Accent3 2 2 9 2 2" xfId="8709" xr:uid="{47E266B1-06D1-42BB-81EB-71CA277DA5D9}"/>
    <cellStyle name="40% - Accent3 2 2 9 3" xfId="8710" xr:uid="{2082F096-0163-444A-835F-116623B6B2DD}"/>
    <cellStyle name="40% - Accent3 2 3" xfId="8711" xr:uid="{5151D03B-5F84-4727-ACA3-8B8CB1E9FB3B}"/>
    <cellStyle name="40% - Accent3 2 3 10" xfId="8712" xr:uid="{DB1BA8EF-1CB5-4447-B74A-C6BB868EDD67}"/>
    <cellStyle name="40% - Accent3 2 3 10 2" xfId="8713" xr:uid="{E58F35AC-49AE-4BC1-B328-48CE86046807}"/>
    <cellStyle name="40% - Accent3 2 3 11" xfId="8714" xr:uid="{C0DCFD8C-D476-481A-BA88-8FEFD727CAEC}"/>
    <cellStyle name="40% - Accent3 2 3 2" xfId="8715" xr:uid="{3B9AB85D-D1A0-4299-AF51-0B134B102D9A}"/>
    <cellStyle name="40% - Accent3 2 3 2 2" xfId="8716" xr:uid="{11A53BB8-EDF5-4616-AA81-CAF728B4659A}"/>
    <cellStyle name="40% - Accent3 2 3 2 2 2" xfId="8717" xr:uid="{B749FFB4-A427-4E5D-A332-0851E9FA3675}"/>
    <cellStyle name="40% - Accent3 2 3 2 2 2 2" xfId="8718" xr:uid="{F2CDFCEA-46D8-468B-9D54-9AE36DB30D0E}"/>
    <cellStyle name="40% - Accent3 2 3 2 2 2 2 2" xfId="8719" xr:uid="{EDD2FA7C-4A56-4D97-87BC-9B963840E2C1}"/>
    <cellStyle name="40% - Accent3 2 3 2 2 2 2 2 2" xfId="8720" xr:uid="{42245AD2-C3B2-444B-B2F1-9F2224179685}"/>
    <cellStyle name="40% - Accent3 2 3 2 2 2 2 3" xfId="8721" xr:uid="{7D826C50-D877-4C5C-BCD7-C3A872D70FB0}"/>
    <cellStyle name="40% - Accent3 2 3 2 2 2 3" xfId="8722" xr:uid="{32AA903F-4D16-4021-9099-127277370E37}"/>
    <cellStyle name="40% - Accent3 2 3 2 2 2 3 2" xfId="8723" xr:uid="{0DE90494-3249-4448-B744-CE85D0B8D45D}"/>
    <cellStyle name="40% - Accent3 2 3 2 2 2 4" xfId="8724" xr:uid="{5E9F36DB-14F5-4552-A4C4-70B0412A40C2}"/>
    <cellStyle name="40% - Accent3 2 3 2 2 3" xfId="8725" xr:uid="{2F1889E9-9F0C-4B1A-93E4-29E19B1D9FD2}"/>
    <cellStyle name="40% - Accent3 2 3 2 2 3 2" xfId="8726" xr:uid="{DDAA71A8-1485-4642-9BE4-86B8893DEADE}"/>
    <cellStyle name="40% - Accent3 2 3 2 2 3 2 2" xfId="8727" xr:uid="{3A7D190E-2715-4B22-B8D0-4EEFFA3419C8}"/>
    <cellStyle name="40% - Accent3 2 3 2 2 3 2 2 2" xfId="8728" xr:uid="{68055467-1CB6-49AD-BC3E-49C70FD627E8}"/>
    <cellStyle name="40% - Accent3 2 3 2 2 3 2 3" xfId="8729" xr:uid="{6ADD9B3B-4AD0-45A9-AD36-F3D5077E81F3}"/>
    <cellStyle name="40% - Accent3 2 3 2 2 3 3" xfId="8730" xr:uid="{0ED7AA2A-B159-4B6F-B210-B62116BC3F92}"/>
    <cellStyle name="40% - Accent3 2 3 2 2 3 3 2" xfId="8731" xr:uid="{038E0A99-9E19-4570-A860-581FC4C026DB}"/>
    <cellStyle name="40% - Accent3 2 3 2 2 3 4" xfId="8732" xr:uid="{C4593198-8D83-4514-A866-B90C4DD5C92A}"/>
    <cellStyle name="40% - Accent3 2 3 2 2 4" xfId="8733" xr:uid="{644C8D0E-5D87-4EAE-88F2-A05AEB7DCF1D}"/>
    <cellStyle name="40% - Accent3 2 3 2 2 4 2" xfId="8734" xr:uid="{4A2F3340-F465-4C59-8918-A4FF6C62BC34}"/>
    <cellStyle name="40% - Accent3 2 3 2 2 4 2 2" xfId="8735" xr:uid="{3C1043EC-0724-4692-B994-0405372A2860}"/>
    <cellStyle name="40% - Accent3 2 3 2 2 4 3" xfId="8736" xr:uid="{15B3FB8E-DD44-4E2B-A157-8907CCB2D116}"/>
    <cellStyle name="40% - Accent3 2 3 2 2 5" xfId="8737" xr:uid="{DCE36AE1-124D-44E2-9741-DB282E331529}"/>
    <cellStyle name="40% - Accent3 2 3 2 2 5 2" xfId="8738" xr:uid="{F731A38B-3881-4684-B6FF-7D279C4727BC}"/>
    <cellStyle name="40% - Accent3 2 3 2 2 6" xfId="8739" xr:uid="{E1A5B5FB-4E64-4452-81B2-F6BF838EAD8C}"/>
    <cellStyle name="40% - Accent3 2 3 2 3" xfId="8740" xr:uid="{8C902321-77DE-4A1D-9F3E-24716F0900CB}"/>
    <cellStyle name="40% - Accent3 2 3 2 3 2" xfId="8741" xr:uid="{811F57E4-8C63-46FF-A40E-635097103D73}"/>
    <cellStyle name="40% - Accent3 2 3 2 3 2 2" xfId="8742" xr:uid="{BE64C503-993C-4C90-A598-9ADF85AC766F}"/>
    <cellStyle name="40% - Accent3 2 3 2 3 2 2 2" xfId="8743" xr:uid="{93AAC86A-FC1A-4A89-9717-6531A5FE169B}"/>
    <cellStyle name="40% - Accent3 2 3 2 3 2 3" xfId="8744" xr:uid="{AF56CFDF-AAAB-413A-BB71-4033F6B05B44}"/>
    <cellStyle name="40% - Accent3 2 3 2 3 3" xfId="8745" xr:uid="{F64A5E9B-640B-4DDB-98D5-EB845A9BE205}"/>
    <cellStyle name="40% - Accent3 2 3 2 3 3 2" xfId="8746" xr:uid="{E8581788-0FEE-4972-AB3A-48F807A8D797}"/>
    <cellStyle name="40% - Accent3 2 3 2 3 4" xfId="8747" xr:uid="{B4F0398E-F3E3-46B7-9E6D-33D77FBC981C}"/>
    <cellStyle name="40% - Accent3 2 3 2 4" xfId="8748" xr:uid="{F16C14A7-3516-4AA6-A680-B224C7BC40F7}"/>
    <cellStyle name="40% - Accent3 2 3 2 4 2" xfId="8749" xr:uid="{8BDDF66B-5607-4649-AEB1-FC973A7CAD47}"/>
    <cellStyle name="40% - Accent3 2 3 2 4 2 2" xfId="8750" xr:uid="{69317E6A-C6BF-4E8D-93C5-43DD9D635CAA}"/>
    <cellStyle name="40% - Accent3 2 3 2 4 2 2 2" xfId="8751" xr:uid="{91BD374A-A89C-4024-822E-FA5146A77586}"/>
    <cellStyle name="40% - Accent3 2 3 2 4 2 3" xfId="8752" xr:uid="{71B199B0-833B-405C-81C6-1B0CCD8C912D}"/>
    <cellStyle name="40% - Accent3 2 3 2 4 3" xfId="8753" xr:uid="{77742058-0567-461B-9D59-65150CE75B22}"/>
    <cellStyle name="40% - Accent3 2 3 2 4 3 2" xfId="8754" xr:uid="{0A7E03B0-6D88-4E24-A43F-50DB499639C4}"/>
    <cellStyle name="40% - Accent3 2 3 2 4 4" xfId="8755" xr:uid="{7C9590BA-865A-4076-910B-0AEC48EF7284}"/>
    <cellStyle name="40% - Accent3 2 3 2 5" xfId="8756" xr:uid="{4C1F58A3-6606-4A41-9320-B7FA5742D702}"/>
    <cellStyle name="40% - Accent3 2 3 2 5 2" xfId="8757" xr:uid="{A7BEB815-FD36-434A-B0B7-F20FAB906BAE}"/>
    <cellStyle name="40% - Accent3 2 3 2 5 2 2" xfId="8758" xr:uid="{8CAC155A-0CBC-4D2A-A2FA-E4FA781DBE82}"/>
    <cellStyle name="40% - Accent3 2 3 2 5 2 2 2" xfId="8759" xr:uid="{2E1F0083-E989-4187-83CE-20C0C06A0626}"/>
    <cellStyle name="40% - Accent3 2 3 2 5 2 3" xfId="8760" xr:uid="{17C11607-0011-419C-A4D3-63D1AAA75E1E}"/>
    <cellStyle name="40% - Accent3 2 3 2 5 3" xfId="8761" xr:uid="{D03B65BE-F588-499D-B424-81B5E1942101}"/>
    <cellStyle name="40% - Accent3 2 3 2 5 3 2" xfId="8762" xr:uid="{1CFC826D-BF75-44C8-862E-D38CEB463B7C}"/>
    <cellStyle name="40% - Accent3 2 3 2 5 4" xfId="8763" xr:uid="{B075C28D-10F9-4ABB-900D-A65ED8C18839}"/>
    <cellStyle name="40% - Accent3 2 3 2 6" xfId="8764" xr:uid="{0EBFF618-841D-401B-9928-3C7D7E1CFB08}"/>
    <cellStyle name="40% - Accent3 2 3 2 6 2" xfId="8765" xr:uid="{E42D82AE-81E7-4E74-AA2A-2762EB939922}"/>
    <cellStyle name="40% - Accent3 2 3 2 6 2 2" xfId="8766" xr:uid="{CF522D05-6795-4899-A8BC-46E11143CADB}"/>
    <cellStyle name="40% - Accent3 2 3 2 6 2 2 2" xfId="8767" xr:uid="{62A7D5CC-D022-4609-B7CF-054FD47D2F05}"/>
    <cellStyle name="40% - Accent3 2 3 2 6 2 3" xfId="8768" xr:uid="{755AABB7-654A-45BE-BC78-52BDB80A1F8A}"/>
    <cellStyle name="40% - Accent3 2 3 2 6 3" xfId="8769" xr:uid="{0CB856A8-EFCE-4EA0-B074-DB49E11F1866}"/>
    <cellStyle name="40% - Accent3 2 3 2 6 3 2" xfId="8770" xr:uid="{DA669C43-9916-43FD-8277-192643D24328}"/>
    <cellStyle name="40% - Accent3 2 3 2 6 4" xfId="8771" xr:uid="{AD9AF220-14E8-4086-836A-1A0D3AD7DC03}"/>
    <cellStyle name="40% - Accent3 2 3 2 7" xfId="8772" xr:uid="{EABC53C7-FB31-4642-8044-05E53B6F3EF3}"/>
    <cellStyle name="40% - Accent3 2 3 2 7 2" xfId="8773" xr:uid="{CCF7A2CA-A901-48EE-A6FF-CE9A2142BCCD}"/>
    <cellStyle name="40% - Accent3 2 3 2 7 2 2" xfId="8774" xr:uid="{DF4C99A5-67B2-4494-8FE5-538683052ADD}"/>
    <cellStyle name="40% - Accent3 2 3 2 7 3" xfId="8775" xr:uid="{F75DEAF6-B993-4111-AA2C-7688E26B24BA}"/>
    <cellStyle name="40% - Accent3 2 3 2 8" xfId="8776" xr:uid="{7455876B-C0ED-4E61-8927-F808100ECF43}"/>
    <cellStyle name="40% - Accent3 2 3 2 8 2" xfId="8777" xr:uid="{4B9A194F-2EAA-4757-B042-7E54B7E87F56}"/>
    <cellStyle name="40% - Accent3 2 3 2 9" xfId="8778" xr:uid="{D36B3C7C-0AF0-4269-9FE4-6E41A551AAB9}"/>
    <cellStyle name="40% - Accent3 2 3 3" xfId="8779" xr:uid="{BCF11873-F709-4F33-BA2C-35BD74AC90D9}"/>
    <cellStyle name="40% - Accent3 2 3 3 2" xfId="8780" xr:uid="{487E8537-2CCD-4D9D-95FA-0A1E6A0B5011}"/>
    <cellStyle name="40% - Accent3 2 3 3 2 2" xfId="8781" xr:uid="{1AFB42F2-CFF2-45A4-A229-08B469EB8F93}"/>
    <cellStyle name="40% - Accent3 2 3 3 2 2 2" xfId="8782" xr:uid="{02E4AB90-5CE4-4D53-81C4-324DF95AC530}"/>
    <cellStyle name="40% - Accent3 2 3 3 2 2 2 2" xfId="8783" xr:uid="{B1E1964F-F378-4B1E-9DE7-5D931D4ED9FC}"/>
    <cellStyle name="40% - Accent3 2 3 3 2 2 2 2 2" xfId="8784" xr:uid="{73D54E7D-8500-423B-9B95-72EAC6398A63}"/>
    <cellStyle name="40% - Accent3 2 3 3 2 2 2 3" xfId="8785" xr:uid="{5E9766A7-B598-4D16-8DDA-B09A01087B3E}"/>
    <cellStyle name="40% - Accent3 2 3 3 2 2 3" xfId="8786" xr:uid="{3B0B5872-152C-4720-ABA3-34A72489C9F6}"/>
    <cellStyle name="40% - Accent3 2 3 3 2 2 3 2" xfId="8787" xr:uid="{E8F480CB-BEF7-45C3-A874-87B353D41D69}"/>
    <cellStyle name="40% - Accent3 2 3 3 2 2 4" xfId="8788" xr:uid="{E1164D1E-76E0-4671-9A52-871870566AAC}"/>
    <cellStyle name="40% - Accent3 2 3 3 2 3" xfId="8789" xr:uid="{7B9E7BC7-01C2-4847-9F30-0E499FD6BAAD}"/>
    <cellStyle name="40% - Accent3 2 3 3 2 3 2" xfId="8790" xr:uid="{3F50E37F-CA95-444E-B220-D6B8EB2F3C58}"/>
    <cellStyle name="40% - Accent3 2 3 3 2 3 2 2" xfId="8791" xr:uid="{38280F94-C9C0-4758-A8B3-4691D4F2F57E}"/>
    <cellStyle name="40% - Accent3 2 3 3 2 3 2 2 2" xfId="8792" xr:uid="{78588E68-AD8C-4884-9B8B-3F562333ADBD}"/>
    <cellStyle name="40% - Accent3 2 3 3 2 3 2 3" xfId="8793" xr:uid="{ECE5C84F-F9B1-4EB6-8BF7-BE83C587673E}"/>
    <cellStyle name="40% - Accent3 2 3 3 2 3 3" xfId="8794" xr:uid="{4BC8DA66-F6F4-4DCA-8045-7E69255BB2BB}"/>
    <cellStyle name="40% - Accent3 2 3 3 2 3 3 2" xfId="8795" xr:uid="{29F98198-A4AF-495D-8A0E-E9EDB61696FA}"/>
    <cellStyle name="40% - Accent3 2 3 3 2 3 4" xfId="8796" xr:uid="{4B23A3DE-96D6-460A-A65F-C83AE4D01736}"/>
    <cellStyle name="40% - Accent3 2 3 3 2 4" xfId="8797" xr:uid="{9F11E684-07AD-46BD-B521-F48E625A8C86}"/>
    <cellStyle name="40% - Accent3 2 3 3 2 4 2" xfId="8798" xr:uid="{EC686CBD-ADDF-406F-BBA3-18DE79DE891A}"/>
    <cellStyle name="40% - Accent3 2 3 3 2 4 2 2" xfId="8799" xr:uid="{5B456676-B2EC-4452-B4E6-A88261D388C0}"/>
    <cellStyle name="40% - Accent3 2 3 3 2 4 3" xfId="8800" xr:uid="{545CE914-39E7-4C42-852B-6BD4786B4762}"/>
    <cellStyle name="40% - Accent3 2 3 3 2 5" xfId="8801" xr:uid="{FC2105CC-209E-4B4A-9F0A-2621303301CE}"/>
    <cellStyle name="40% - Accent3 2 3 3 2 5 2" xfId="8802" xr:uid="{15A8FC35-A7FD-433F-A28C-444C43BE1F8E}"/>
    <cellStyle name="40% - Accent3 2 3 3 2 6" xfId="8803" xr:uid="{357F1815-A820-4D84-81DF-BFFF34330A8D}"/>
    <cellStyle name="40% - Accent3 2 3 3 3" xfId="8804" xr:uid="{8C0E5505-EE4B-4FBD-9035-E9E41DC3007B}"/>
    <cellStyle name="40% - Accent3 2 3 3 3 2" xfId="8805" xr:uid="{9FA27AA2-B25A-42E3-BB47-9530440D0D32}"/>
    <cellStyle name="40% - Accent3 2 3 3 3 2 2" xfId="8806" xr:uid="{EBC0C046-287B-4E40-A885-425F6DBBB0C9}"/>
    <cellStyle name="40% - Accent3 2 3 3 3 2 2 2" xfId="8807" xr:uid="{237591A2-9468-4850-BF30-ADBF06B5D391}"/>
    <cellStyle name="40% - Accent3 2 3 3 3 2 3" xfId="8808" xr:uid="{EADDA8AA-3B29-4B24-874F-DAE46F474246}"/>
    <cellStyle name="40% - Accent3 2 3 3 3 3" xfId="8809" xr:uid="{F97DD4F9-70B4-4206-B45F-5C8C671B2FB6}"/>
    <cellStyle name="40% - Accent3 2 3 3 3 3 2" xfId="8810" xr:uid="{50C261EC-9CA8-4DC2-A7A7-6CA20DB54E8B}"/>
    <cellStyle name="40% - Accent3 2 3 3 3 4" xfId="8811" xr:uid="{D1705646-FB79-4536-8B66-F88C40FE991A}"/>
    <cellStyle name="40% - Accent3 2 3 3 4" xfId="8812" xr:uid="{B7629FE9-D15B-403A-A368-C9EC0C3E064F}"/>
    <cellStyle name="40% - Accent3 2 3 3 4 2" xfId="8813" xr:uid="{047E62FA-0ADD-449C-A23C-ADABED5F65E4}"/>
    <cellStyle name="40% - Accent3 2 3 3 4 2 2" xfId="8814" xr:uid="{627F55CA-18B5-4C41-B03C-2902DD1DB7F4}"/>
    <cellStyle name="40% - Accent3 2 3 3 4 2 2 2" xfId="8815" xr:uid="{3A29EEC7-95B2-4E72-93CA-A65E14CED28D}"/>
    <cellStyle name="40% - Accent3 2 3 3 4 2 3" xfId="8816" xr:uid="{1882ACE4-26CB-4B0B-97D3-3C5AAACCDA7F}"/>
    <cellStyle name="40% - Accent3 2 3 3 4 3" xfId="8817" xr:uid="{5A326378-D3FF-4BA4-BB8C-7F468A878F7E}"/>
    <cellStyle name="40% - Accent3 2 3 3 4 3 2" xfId="8818" xr:uid="{E0C38500-3125-487E-ACEF-8E2506198260}"/>
    <cellStyle name="40% - Accent3 2 3 3 4 4" xfId="8819" xr:uid="{DE77F027-4AB5-493B-9980-D009900B89BE}"/>
    <cellStyle name="40% - Accent3 2 3 3 5" xfId="8820" xr:uid="{A98B6478-1DCE-4D9D-A1AC-EB3296E11FF0}"/>
    <cellStyle name="40% - Accent3 2 3 3 5 2" xfId="8821" xr:uid="{93C149DB-3C1F-4EC7-A3E5-CDA325E0151F}"/>
    <cellStyle name="40% - Accent3 2 3 3 5 2 2" xfId="8822" xr:uid="{AF8B50B5-29BF-4244-9855-479D2E4A5073}"/>
    <cellStyle name="40% - Accent3 2 3 3 5 3" xfId="8823" xr:uid="{AFDFC7D9-9FCA-43D2-95D9-41DD6A8E7FD2}"/>
    <cellStyle name="40% - Accent3 2 3 3 6" xfId="8824" xr:uid="{2EA78329-FAA0-4CBC-9551-F033AB90EB52}"/>
    <cellStyle name="40% - Accent3 2 3 3 6 2" xfId="8825" xr:uid="{4350001C-7CBA-47AB-BB37-F220580FE8B8}"/>
    <cellStyle name="40% - Accent3 2 3 3 7" xfId="8826" xr:uid="{CC642758-9638-4FE0-90D4-E78F1BAAED9F}"/>
    <cellStyle name="40% - Accent3 2 3 4" xfId="8827" xr:uid="{2E4F8EFC-C903-4EA2-BA63-1748BBC21607}"/>
    <cellStyle name="40% - Accent3 2 3 4 2" xfId="8828" xr:uid="{1FC3DAA2-57CE-44F2-9461-725821BA2AFD}"/>
    <cellStyle name="40% - Accent3 2 3 4 2 2" xfId="8829" xr:uid="{DFD30999-4A68-4988-913D-677D4FA52429}"/>
    <cellStyle name="40% - Accent3 2 3 4 2 2 2" xfId="8830" xr:uid="{C46F48DA-0EB5-4BD6-94C5-AAF8F748A791}"/>
    <cellStyle name="40% - Accent3 2 3 4 2 2 2 2" xfId="8831" xr:uid="{B3CB0C53-7ACB-41A3-82D4-DC874D91C99D}"/>
    <cellStyle name="40% - Accent3 2 3 4 2 2 3" xfId="8832" xr:uid="{441B6397-934B-4B79-B66B-BCFB4250E942}"/>
    <cellStyle name="40% - Accent3 2 3 4 2 3" xfId="8833" xr:uid="{A6511035-CF0D-491C-ADB3-A5CD1D609345}"/>
    <cellStyle name="40% - Accent3 2 3 4 2 3 2" xfId="8834" xr:uid="{F66BAF33-E491-4C4B-AC4C-22483A757B38}"/>
    <cellStyle name="40% - Accent3 2 3 4 2 4" xfId="8835" xr:uid="{7C7AFF95-3A8B-4344-A29B-7390CE7CC17C}"/>
    <cellStyle name="40% - Accent3 2 3 4 3" xfId="8836" xr:uid="{A6DEE632-B9D9-4FEF-914C-BCB84684A571}"/>
    <cellStyle name="40% - Accent3 2 3 4 3 2" xfId="8837" xr:uid="{6308693C-4ECB-4284-9F33-9CC63CF99866}"/>
    <cellStyle name="40% - Accent3 2 3 4 3 2 2" xfId="8838" xr:uid="{F4BC8747-6BD1-4176-AC7B-88B8B51C0882}"/>
    <cellStyle name="40% - Accent3 2 3 4 3 2 2 2" xfId="8839" xr:uid="{84A7F951-0A43-4719-A0DF-0D1DB949C475}"/>
    <cellStyle name="40% - Accent3 2 3 4 3 2 3" xfId="8840" xr:uid="{DDD8C448-1C1D-4AD8-9C33-3C3FEF659C57}"/>
    <cellStyle name="40% - Accent3 2 3 4 3 3" xfId="8841" xr:uid="{BADBBC6A-8557-4976-80A3-B7E3A4CA9311}"/>
    <cellStyle name="40% - Accent3 2 3 4 3 3 2" xfId="8842" xr:uid="{778540A2-999A-4A27-A569-64485290D11F}"/>
    <cellStyle name="40% - Accent3 2 3 4 3 4" xfId="8843" xr:uid="{B83F7C51-A5D5-4185-8A01-D2130BD9BA5E}"/>
    <cellStyle name="40% - Accent3 2 3 4 4" xfId="8844" xr:uid="{7C37554E-F503-45E5-922F-492A4C74088F}"/>
    <cellStyle name="40% - Accent3 2 3 4 4 2" xfId="8845" xr:uid="{9D95FE88-49D8-46D8-AB37-739118C448B8}"/>
    <cellStyle name="40% - Accent3 2 3 4 4 2 2" xfId="8846" xr:uid="{89DE48BA-8F2C-4886-8D0F-6514792DB21C}"/>
    <cellStyle name="40% - Accent3 2 3 4 4 3" xfId="8847" xr:uid="{1FDA26D4-A1C4-478C-8615-4740FA625253}"/>
    <cellStyle name="40% - Accent3 2 3 4 5" xfId="8848" xr:uid="{2963D70A-A727-4770-BF07-4900AEEE6B8B}"/>
    <cellStyle name="40% - Accent3 2 3 4 5 2" xfId="8849" xr:uid="{344B5D0C-A057-4E09-943F-CA07DA3EEFC0}"/>
    <cellStyle name="40% - Accent3 2 3 4 6" xfId="8850" xr:uid="{796BE009-2206-485E-B505-14AF66222333}"/>
    <cellStyle name="40% - Accent3 2 3 5" xfId="8851" xr:uid="{AE1260A0-DA7B-456F-B2D1-06F441BC0793}"/>
    <cellStyle name="40% - Accent3 2 3 5 2" xfId="8852" xr:uid="{2C6C5162-E09F-4D8A-AE26-0E1CB29DAAA3}"/>
    <cellStyle name="40% - Accent3 2 3 5 2 2" xfId="8853" xr:uid="{68F0C5E7-AED1-4E7E-B688-9A7BE5EB7DA3}"/>
    <cellStyle name="40% - Accent3 2 3 5 2 2 2" xfId="8854" xr:uid="{1A00B821-339D-4701-9DBC-B2F5F86C9337}"/>
    <cellStyle name="40% - Accent3 2 3 5 2 3" xfId="8855" xr:uid="{D4EEDD61-B1F4-4012-A3BC-018D31F12278}"/>
    <cellStyle name="40% - Accent3 2 3 5 3" xfId="8856" xr:uid="{E78F9EA1-BCCC-4654-B5C7-5693F9A6CD2A}"/>
    <cellStyle name="40% - Accent3 2 3 5 3 2" xfId="8857" xr:uid="{95AC9FC6-A814-4B44-BCB5-4811A2584779}"/>
    <cellStyle name="40% - Accent3 2 3 5 4" xfId="8858" xr:uid="{835C7B68-19A8-4264-A176-951C5E79F1D7}"/>
    <cellStyle name="40% - Accent3 2 3 6" xfId="8859" xr:uid="{BF736394-B7D3-4A2C-BDA1-C6D2B28372B8}"/>
    <cellStyle name="40% - Accent3 2 3 6 2" xfId="8860" xr:uid="{8971321C-C2EE-4BEB-A052-5C77AE2AF142}"/>
    <cellStyle name="40% - Accent3 2 3 6 2 2" xfId="8861" xr:uid="{8DA91451-147D-44C8-B14F-B84AE0689914}"/>
    <cellStyle name="40% - Accent3 2 3 6 2 2 2" xfId="8862" xr:uid="{A44EC6A8-C96E-418C-B041-8AD873BEBBD4}"/>
    <cellStyle name="40% - Accent3 2 3 6 2 3" xfId="8863" xr:uid="{F56C0ED8-C3BE-4D05-A7FB-49BE1051EBD9}"/>
    <cellStyle name="40% - Accent3 2 3 6 3" xfId="8864" xr:uid="{27532007-AD26-4478-B2D7-11ECF50F887B}"/>
    <cellStyle name="40% - Accent3 2 3 6 3 2" xfId="8865" xr:uid="{3BEB1ED0-07DD-4326-AC95-EB4F3BF5639D}"/>
    <cellStyle name="40% - Accent3 2 3 6 4" xfId="8866" xr:uid="{62EE8AF4-54AE-458F-A33A-FB0ACAB58FAA}"/>
    <cellStyle name="40% - Accent3 2 3 7" xfId="8867" xr:uid="{3013D339-9F25-45D5-AED4-28274156ADC8}"/>
    <cellStyle name="40% - Accent3 2 3 7 2" xfId="8868" xr:uid="{4BAB6697-C5CA-444C-B389-AF7559BDBA22}"/>
    <cellStyle name="40% - Accent3 2 3 7 2 2" xfId="8869" xr:uid="{D3E04307-558C-4EF9-9F2F-BE73B7BE893D}"/>
    <cellStyle name="40% - Accent3 2 3 7 2 2 2" xfId="8870" xr:uid="{6B7A1D33-A671-4174-A0B5-279A3FEAEE72}"/>
    <cellStyle name="40% - Accent3 2 3 7 2 3" xfId="8871" xr:uid="{45BFB546-E6CB-4B72-9952-2B786D03B5C1}"/>
    <cellStyle name="40% - Accent3 2 3 7 3" xfId="8872" xr:uid="{58199499-340B-4E93-9B0B-98D02F62E4E0}"/>
    <cellStyle name="40% - Accent3 2 3 7 3 2" xfId="8873" xr:uid="{CC6828F2-2F56-477F-942A-74A6AB531146}"/>
    <cellStyle name="40% - Accent3 2 3 7 4" xfId="8874" xr:uid="{1B5EAC28-8814-4FCA-8E5D-B71AAA1A69F4}"/>
    <cellStyle name="40% - Accent3 2 3 8" xfId="8875" xr:uid="{6B277B96-E16F-461B-99F1-A310626A3330}"/>
    <cellStyle name="40% - Accent3 2 3 8 2" xfId="8876" xr:uid="{C3B308B9-7585-4870-A32A-1925C49B2F70}"/>
    <cellStyle name="40% - Accent3 2 3 8 2 2" xfId="8877" xr:uid="{E1E8B763-C1FA-40E6-8DFA-334530A1B3E4}"/>
    <cellStyle name="40% - Accent3 2 3 8 2 2 2" xfId="8878" xr:uid="{9C315FAC-3AF6-4A54-B3E7-343ED5AE48A0}"/>
    <cellStyle name="40% - Accent3 2 3 8 2 3" xfId="8879" xr:uid="{BF2AA4BF-C7B0-400C-9136-2E7E55DDDB83}"/>
    <cellStyle name="40% - Accent3 2 3 8 3" xfId="8880" xr:uid="{B5A858E7-49A0-4A3F-82C9-A43F6D1DD4DE}"/>
    <cellStyle name="40% - Accent3 2 3 8 3 2" xfId="8881" xr:uid="{E6F3F11F-6517-4AEA-86C2-3698B912971C}"/>
    <cellStyle name="40% - Accent3 2 3 8 4" xfId="8882" xr:uid="{BF6D4235-9774-4C52-ACF3-4CF5A60EBEAC}"/>
    <cellStyle name="40% - Accent3 2 3 9" xfId="8883" xr:uid="{96A8C4E5-CB6F-4C83-9F8B-E94D7E897CF0}"/>
    <cellStyle name="40% - Accent3 2 3 9 2" xfId="8884" xr:uid="{59FEB35F-5614-445A-8686-2B1B36B58E1D}"/>
    <cellStyle name="40% - Accent3 2 3 9 2 2" xfId="8885" xr:uid="{195CE2F6-AE4F-4FC6-8CE2-4A7E5459D416}"/>
    <cellStyle name="40% - Accent3 2 3 9 3" xfId="8886" xr:uid="{5D315866-5D4C-49C3-BD07-7FBCBE5B992B}"/>
    <cellStyle name="40% - Accent3 2 4" xfId="8887" xr:uid="{A7180DD8-81F8-4BAF-838E-379C0530C351}"/>
    <cellStyle name="40% - Accent3 2 4 2" xfId="8888" xr:uid="{F877EB7F-1616-416D-AC01-56E9125B38FF}"/>
    <cellStyle name="40% - Accent3 2 4 2 2" xfId="8889" xr:uid="{3EBBD522-BF39-4124-B307-E51245BB687C}"/>
    <cellStyle name="40% - Accent3 2 4 2 2 2" xfId="8890" xr:uid="{E96112D7-3786-4B5B-A015-EA67610DA255}"/>
    <cellStyle name="40% - Accent3 2 4 2 2 2 2" xfId="8891" xr:uid="{2A07BF69-E5D8-4C6D-B975-1A4B754B242E}"/>
    <cellStyle name="40% - Accent3 2 4 2 2 2 2 2" xfId="8892" xr:uid="{3F622FE6-6D63-4463-AC64-5FE46C77A49B}"/>
    <cellStyle name="40% - Accent3 2 4 2 2 2 3" xfId="8893" xr:uid="{48B6A98E-895C-40B6-8F2C-68D2DBF3DE4A}"/>
    <cellStyle name="40% - Accent3 2 4 2 2 3" xfId="8894" xr:uid="{13B20870-36F8-40CF-A036-937F97ABDFA5}"/>
    <cellStyle name="40% - Accent3 2 4 2 2 3 2" xfId="8895" xr:uid="{18905B92-C427-4A33-815C-30945865DFF9}"/>
    <cellStyle name="40% - Accent3 2 4 2 2 4" xfId="8896" xr:uid="{9EC69A5C-231D-4D46-BBCD-3E31589FB5FC}"/>
    <cellStyle name="40% - Accent3 2 4 2 3" xfId="8897" xr:uid="{E7D6990D-FD42-4772-8E19-6989B854C914}"/>
    <cellStyle name="40% - Accent3 2 4 2 3 2" xfId="8898" xr:uid="{C80F6FA4-2A45-4BFE-8B47-D765F4CD86C0}"/>
    <cellStyle name="40% - Accent3 2 4 2 3 2 2" xfId="8899" xr:uid="{21D9E98C-3FA6-4473-8D48-13A34A834A57}"/>
    <cellStyle name="40% - Accent3 2 4 2 3 2 2 2" xfId="8900" xr:uid="{77B42461-32D6-46F7-972C-0ECB58CBC74F}"/>
    <cellStyle name="40% - Accent3 2 4 2 3 2 3" xfId="8901" xr:uid="{E68DFE6A-4BE2-4ED0-8DA5-04F9BD7C2BB0}"/>
    <cellStyle name="40% - Accent3 2 4 2 3 3" xfId="8902" xr:uid="{5E3733F0-8D6F-47E5-B98B-8D932491E367}"/>
    <cellStyle name="40% - Accent3 2 4 2 3 3 2" xfId="8903" xr:uid="{44F61E3A-33B1-4CD2-899D-EFF058745621}"/>
    <cellStyle name="40% - Accent3 2 4 2 3 4" xfId="8904" xr:uid="{BC24656C-8B4F-4A80-925F-09ABD09E5671}"/>
    <cellStyle name="40% - Accent3 2 4 2 4" xfId="8905" xr:uid="{240845EE-7B76-43B3-B649-ECAE18EA32B3}"/>
    <cellStyle name="40% - Accent3 2 4 2 4 2" xfId="8906" xr:uid="{CB43A36C-5DA6-42D8-A252-147A4D59EE24}"/>
    <cellStyle name="40% - Accent3 2 4 2 4 2 2" xfId="8907" xr:uid="{B0C83F48-7B6F-4DD0-A9C6-06F3DE78C84B}"/>
    <cellStyle name="40% - Accent3 2 4 2 4 3" xfId="8908" xr:uid="{C911AC50-FA30-4E13-A03A-D1957C045346}"/>
    <cellStyle name="40% - Accent3 2 4 2 5" xfId="8909" xr:uid="{5F898049-59D1-48B0-83DD-4CCB2464B07A}"/>
    <cellStyle name="40% - Accent3 2 4 2 5 2" xfId="8910" xr:uid="{975B51B7-CA44-479D-AEA6-77D2C5F94B84}"/>
    <cellStyle name="40% - Accent3 2 4 2 6" xfId="8911" xr:uid="{5E1A7F4B-7136-46E2-B06D-F4170B913E60}"/>
    <cellStyle name="40% - Accent3 2 4 3" xfId="8912" xr:uid="{77DEC4FE-3A36-42D5-B996-06C4D37EF6E8}"/>
    <cellStyle name="40% - Accent3 2 4 3 2" xfId="8913" xr:uid="{72056C8D-A955-4746-A3C9-6F3DDC4730CE}"/>
    <cellStyle name="40% - Accent3 2 4 3 2 2" xfId="8914" xr:uid="{C9FA6E4D-9544-44AD-9CBD-DE191C7F7804}"/>
    <cellStyle name="40% - Accent3 2 4 3 2 2 2" xfId="8915" xr:uid="{61E3F5CC-B426-4359-8180-87F1629100C5}"/>
    <cellStyle name="40% - Accent3 2 4 3 2 3" xfId="8916" xr:uid="{310B9B87-BD44-4031-9D14-5E294FF15574}"/>
    <cellStyle name="40% - Accent3 2 4 3 3" xfId="8917" xr:uid="{FE6FAAC1-FED0-4646-ACC4-2DBD62DB55E3}"/>
    <cellStyle name="40% - Accent3 2 4 3 3 2" xfId="8918" xr:uid="{B209431D-9878-45D7-A3A4-24C1A891F04E}"/>
    <cellStyle name="40% - Accent3 2 4 3 4" xfId="8919" xr:uid="{2DC406D3-556A-4838-BDB1-38674AEF241D}"/>
    <cellStyle name="40% - Accent3 2 4 4" xfId="8920" xr:uid="{457EEBC1-C5C8-4030-913D-53E4DABDDA18}"/>
    <cellStyle name="40% - Accent3 2 4 4 2" xfId="8921" xr:uid="{FC8F2720-ABC8-4D06-B55B-4B9E60437166}"/>
    <cellStyle name="40% - Accent3 2 4 4 2 2" xfId="8922" xr:uid="{F0174396-BC35-4079-8ABB-90C5581F28ED}"/>
    <cellStyle name="40% - Accent3 2 4 4 2 2 2" xfId="8923" xr:uid="{F1DF6167-A249-4F53-B5CA-01CAE5C3A2CE}"/>
    <cellStyle name="40% - Accent3 2 4 4 2 3" xfId="8924" xr:uid="{BAC905CF-4DA1-487F-B611-617158BBFDD8}"/>
    <cellStyle name="40% - Accent3 2 4 4 3" xfId="8925" xr:uid="{48356788-5782-49A6-93F7-E802827EC535}"/>
    <cellStyle name="40% - Accent3 2 4 4 3 2" xfId="8926" xr:uid="{D5CBBBB2-41A8-4CA3-9A5F-E96D22AAF3DF}"/>
    <cellStyle name="40% - Accent3 2 4 4 4" xfId="8927" xr:uid="{FC50FD71-6748-453D-A4C0-788D07F0CA73}"/>
    <cellStyle name="40% - Accent3 2 4 5" xfId="8928" xr:uid="{81245131-8277-408A-97FB-51F7ACED1882}"/>
    <cellStyle name="40% - Accent3 2 4 5 2" xfId="8929" xr:uid="{596E7F73-FCE8-46E4-9971-79D2440250D2}"/>
    <cellStyle name="40% - Accent3 2 4 5 2 2" xfId="8930" xr:uid="{C7394D5B-C3FE-4A2B-BDF7-01388185138E}"/>
    <cellStyle name="40% - Accent3 2 4 5 2 2 2" xfId="8931" xr:uid="{3E9CB983-7C39-47AD-88CA-CC85586E9CA0}"/>
    <cellStyle name="40% - Accent3 2 4 5 2 3" xfId="8932" xr:uid="{39EC36F1-5CE5-410A-AEDD-3EB3535B33A1}"/>
    <cellStyle name="40% - Accent3 2 4 5 3" xfId="8933" xr:uid="{7EF5272A-88B9-4AEB-A0A1-0BEC8A310768}"/>
    <cellStyle name="40% - Accent3 2 4 5 3 2" xfId="8934" xr:uid="{BA0F3505-434F-4402-B55C-3E4436D9CC53}"/>
    <cellStyle name="40% - Accent3 2 4 5 4" xfId="8935" xr:uid="{B71984C6-FBC8-4F06-A4D9-D3C27A05AC35}"/>
    <cellStyle name="40% - Accent3 2 4 6" xfId="8936" xr:uid="{84B83E63-C990-44C1-9615-F6FBBC788023}"/>
    <cellStyle name="40% - Accent3 2 4 6 2" xfId="8937" xr:uid="{A260E7BA-33D0-4AEE-8F48-1F1862FF0588}"/>
    <cellStyle name="40% - Accent3 2 4 6 2 2" xfId="8938" xr:uid="{2F4D3DC4-AF5C-49C9-82D1-DE6723576470}"/>
    <cellStyle name="40% - Accent3 2 4 6 2 2 2" xfId="8939" xr:uid="{D8D41174-F15F-47BC-A383-580C3C868914}"/>
    <cellStyle name="40% - Accent3 2 4 6 2 3" xfId="8940" xr:uid="{92216E5E-3186-48C6-A106-4A0EC712FC5C}"/>
    <cellStyle name="40% - Accent3 2 4 6 3" xfId="8941" xr:uid="{A3C5D02F-0D30-484D-88CA-A4332220BE75}"/>
    <cellStyle name="40% - Accent3 2 4 6 3 2" xfId="8942" xr:uid="{DD627958-6B2B-4416-B66E-62B1662D3664}"/>
    <cellStyle name="40% - Accent3 2 4 6 4" xfId="8943" xr:uid="{8C46F667-635D-411D-BDBF-E15E75419F3D}"/>
    <cellStyle name="40% - Accent3 2 4 7" xfId="8944" xr:uid="{ECD265F4-C910-4C5B-9FF2-F6A263AFB48D}"/>
    <cellStyle name="40% - Accent3 2 4 7 2" xfId="8945" xr:uid="{A585CD55-C06C-4F9D-BD45-93CFAF8D87EC}"/>
    <cellStyle name="40% - Accent3 2 4 7 2 2" xfId="8946" xr:uid="{386B4E98-9A31-48B2-AED8-CCF4DE2E15B7}"/>
    <cellStyle name="40% - Accent3 2 4 7 3" xfId="8947" xr:uid="{5E0F91C1-200F-422A-ABEA-4D0C97FB2161}"/>
    <cellStyle name="40% - Accent3 2 4 8" xfId="8948" xr:uid="{CF159ED4-7ED1-4070-BA2A-32CE5CBE4053}"/>
    <cellStyle name="40% - Accent3 2 4 8 2" xfId="8949" xr:uid="{E1240FF8-6731-4FC0-895A-00AC87D2F459}"/>
    <cellStyle name="40% - Accent3 2 4 9" xfId="8950" xr:uid="{2380A05B-8279-4751-82DA-9B8DDE54D7EC}"/>
    <cellStyle name="40% - Accent3 2 5" xfId="8951" xr:uid="{A396E735-38BE-41E9-972F-9B89AC124A0E}"/>
    <cellStyle name="40% - Accent3 2 5 2" xfId="8952" xr:uid="{D35EC06E-A936-4134-97F0-B746D7735FC5}"/>
    <cellStyle name="40% - Accent3 2 5 2 2" xfId="8953" xr:uid="{F37FA643-41F6-4252-A22B-38015C1340AF}"/>
    <cellStyle name="40% - Accent3 2 5 2 2 2" xfId="8954" xr:uid="{EB3097C5-95AD-4A21-83FF-51846DB33B3B}"/>
    <cellStyle name="40% - Accent3 2 5 2 2 2 2" xfId="8955" xr:uid="{9D7432FC-EBFD-4678-8DAD-B738E1298B6C}"/>
    <cellStyle name="40% - Accent3 2 5 2 2 2 2 2" xfId="8956" xr:uid="{ECDD1B4E-5421-4BB0-8F4F-8B06FEB6E307}"/>
    <cellStyle name="40% - Accent3 2 5 2 2 2 3" xfId="8957" xr:uid="{14ABE136-2F1F-484E-81DE-02038C475B1D}"/>
    <cellStyle name="40% - Accent3 2 5 2 2 3" xfId="8958" xr:uid="{58D3C50E-6C45-470D-96A8-E366BEF7E368}"/>
    <cellStyle name="40% - Accent3 2 5 2 2 3 2" xfId="8959" xr:uid="{6A759276-28DF-4805-B9E1-7BCCC509015A}"/>
    <cellStyle name="40% - Accent3 2 5 2 2 4" xfId="8960" xr:uid="{AC66C1D0-7BBA-4FA6-898A-7DFC3DE7E868}"/>
    <cellStyle name="40% - Accent3 2 5 2 3" xfId="8961" xr:uid="{61C796B9-5C7E-4863-A2E3-9E88B7BF9269}"/>
    <cellStyle name="40% - Accent3 2 5 2 3 2" xfId="8962" xr:uid="{36C559C8-1199-40EA-9917-A6677B63B3EC}"/>
    <cellStyle name="40% - Accent3 2 5 2 3 2 2" xfId="8963" xr:uid="{BFC98BB1-EACB-4EFA-8854-486810F6A02B}"/>
    <cellStyle name="40% - Accent3 2 5 2 3 2 2 2" xfId="8964" xr:uid="{08F87917-AD48-4AB2-870A-7EE83E7574A7}"/>
    <cellStyle name="40% - Accent3 2 5 2 3 2 3" xfId="8965" xr:uid="{9DAEAFC2-91D0-4E55-B24E-0FB96E28EE33}"/>
    <cellStyle name="40% - Accent3 2 5 2 3 3" xfId="8966" xr:uid="{B1A33D36-9878-4FEE-9725-427D49F2D5CF}"/>
    <cellStyle name="40% - Accent3 2 5 2 3 3 2" xfId="8967" xr:uid="{A6AE467D-574F-4446-A660-076FAC7FC1D4}"/>
    <cellStyle name="40% - Accent3 2 5 2 3 4" xfId="8968" xr:uid="{A98A1237-2378-476E-AC44-4D0A45A34AC4}"/>
    <cellStyle name="40% - Accent3 2 5 2 4" xfId="8969" xr:uid="{485C7980-8EE0-4E5E-B9D8-B1F8D9ECB43F}"/>
    <cellStyle name="40% - Accent3 2 5 2 4 2" xfId="8970" xr:uid="{5033CAD7-E2E3-4584-8E9C-3C0744D53E09}"/>
    <cellStyle name="40% - Accent3 2 5 2 4 2 2" xfId="8971" xr:uid="{7CD6B791-E321-4048-B185-6CD97B58C81D}"/>
    <cellStyle name="40% - Accent3 2 5 2 4 3" xfId="8972" xr:uid="{2BCC04A3-B2AB-4815-984F-27BC15EE85D8}"/>
    <cellStyle name="40% - Accent3 2 5 2 5" xfId="8973" xr:uid="{850AFF15-BB9B-4FAB-9B3D-30EAC0753044}"/>
    <cellStyle name="40% - Accent3 2 5 2 5 2" xfId="8974" xr:uid="{6805F7D7-9FB7-4FCB-9182-3137CF4DC039}"/>
    <cellStyle name="40% - Accent3 2 5 2 6" xfId="8975" xr:uid="{7868549F-E3FD-4805-BCE5-619E4C558BB2}"/>
    <cellStyle name="40% - Accent3 2 5 3" xfId="8976" xr:uid="{ADAEB923-4887-41CC-BC6B-A4985F90AF9A}"/>
    <cellStyle name="40% - Accent3 2 5 3 2" xfId="8977" xr:uid="{2A2B68C3-1ED6-47ED-B4D9-2AC52B1D033C}"/>
    <cellStyle name="40% - Accent3 2 5 3 2 2" xfId="8978" xr:uid="{9BEAA4A6-EF4A-4683-803F-D60D6799E11E}"/>
    <cellStyle name="40% - Accent3 2 5 3 2 2 2" xfId="8979" xr:uid="{362BE524-036C-4651-AE25-8757AECFA986}"/>
    <cellStyle name="40% - Accent3 2 5 3 2 3" xfId="8980" xr:uid="{DCABC713-DBDA-4688-B60E-AE6D29D2C6E7}"/>
    <cellStyle name="40% - Accent3 2 5 3 3" xfId="8981" xr:uid="{D04FD2DB-90BA-49D9-A8DA-CBE9FACC01D0}"/>
    <cellStyle name="40% - Accent3 2 5 3 3 2" xfId="8982" xr:uid="{2E545692-098D-48E7-9009-92336E792735}"/>
    <cellStyle name="40% - Accent3 2 5 3 4" xfId="8983" xr:uid="{9E1D2D15-CF0B-48BC-B9B9-E1A8F1B656A9}"/>
    <cellStyle name="40% - Accent3 2 5 4" xfId="8984" xr:uid="{6675A3CF-982D-4295-AEA4-ADB146559AB8}"/>
    <cellStyle name="40% - Accent3 2 5 4 2" xfId="8985" xr:uid="{61434DBC-5D8D-4BCB-B706-E878D2666634}"/>
    <cellStyle name="40% - Accent3 2 5 4 2 2" xfId="8986" xr:uid="{96A59DED-FE31-4846-A810-A3B054502490}"/>
    <cellStyle name="40% - Accent3 2 5 4 2 2 2" xfId="8987" xr:uid="{F6E432D8-A44A-4699-BA61-1BE9D2A15BFD}"/>
    <cellStyle name="40% - Accent3 2 5 4 2 3" xfId="8988" xr:uid="{ABC8AC3C-C3F9-44FA-AE6D-907AF1A1D02A}"/>
    <cellStyle name="40% - Accent3 2 5 4 3" xfId="8989" xr:uid="{9544615A-62CA-4013-B055-B84BA1E61985}"/>
    <cellStyle name="40% - Accent3 2 5 4 3 2" xfId="8990" xr:uid="{0B66F67A-E08B-4E7F-9293-C9E56F3819D9}"/>
    <cellStyle name="40% - Accent3 2 5 4 4" xfId="8991" xr:uid="{57857321-C99A-4425-AC18-A16B280805A3}"/>
    <cellStyle name="40% - Accent3 2 5 5" xfId="8992" xr:uid="{975D3F86-7071-4D7A-9F40-78C7ED33E8D1}"/>
    <cellStyle name="40% - Accent3 2 5 5 2" xfId="8993" xr:uid="{CF3FF20E-392E-4C9F-9604-98A7A6529AE0}"/>
    <cellStyle name="40% - Accent3 2 5 5 2 2" xfId="8994" xr:uid="{70C5AB3D-C6E6-4383-AA48-22B04DAD56C8}"/>
    <cellStyle name="40% - Accent3 2 5 5 3" xfId="8995" xr:uid="{9957BB83-5007-40A0-BEB4-A80E9334C89D}"/>
    <cellStyle name="40% - Accent3 2 5 6" xfId="8996" xr:uid="{CB764107-63AF-44BC-A9B8-0D4DC0831640}"/>
    <cellStyle name="40% - Accent3 2 5 6 2" xfId="8997" xr:uid="{3A5A765A-134D-49DA-B134-A6392E7E992C}"/>
    <cellStyle name="40% - Accent3 2 5 7" xfId="8998" xr:uid="{6D89B027-CC11-4A32-AE41-83EB839197C7}"/>
    <cellStyle name="40% - Accent3 2 6" xfId="8999" xr:uid="{F0CAEA83-0AFD-44BA-9101-A98B732ADC41}"/>
    <cellStyle name="40% - Accent3 2 6 2" xfId="9000" xr:uid="{7B89A5B7-673A-4234-AC40-BE906C93AC2A}"/>
    <cellStyle name="40% - Accent3 2 6 2 2" xfId="9001" xr:uid="{39EF90D1-ED2F-4D2F-9CC9-E17ADBCA1F1C}"/>
    <cellStyle name="40% - Accent3 2 6 2 2 2" xfId="9002" xr:uid="{FD611007-DC4E-4157-BD61-DC4627F0FF01}"/>
    <cellStyle name="40% - Accent3 2 6 2 2 2 2" xfId="9003" xr:uid="{B9E778EB-CB6F-4B58-BB40-6A6864DECECA}"/>
    <cellStyle name="40% - Accent3 2 6 2 2 3" xfId="9004" xr:uid="{4C3CF946-7A6A-432D-A536-0B8AE50EFCC6}"/>
    <cellStyle name="40% - Accent3 2 6 2 3" xfId="9005" xr:uid="{6BD86791-58B3-47FD-AA95-42250ED3DF64}"/>
    <cellStyle name="40% - Accent3 2 6 2 3 2" xfId="9006" xr:uid="{B7F27FBC-9C87-4A0D-A20D-C199B2E0D9D2}"/>
    <cellStyle name="40% - Accent3 2 6 2 4" xfId="9007" xr:uid="{FC5F3898-1156-49AA-B90E-D981FA4C0564}"/>
    <cellStyle name="40% - Accent3 2 6 3" xfId="9008" xr:uid="{E080EBF5-114C-490F-8929-D2083FD60E90}"/>
    <cellStyle name="40% - Accent3 2 6 3 2" xfId="9009" xr:uid="{15BA668D-8601-45AB-BB41-A1FFBC9DED79}"/>
    <cellStyle name="40% - Accent3 2 6 3 2 2" xfId="9010" xr:uid="{DC3EB037-2B35-49F3-A2AD-543434CADFAB}"/>
    <cellStyle name="40% - Accent3 2 6 3 2 2 2" xfId="9011" xr:uid="{0255A3B9-F322-45BA-8F2A-3D7F41D18409}"/>
    <cellStyle name="40% - Accent3 2 6 3 2 3" xfId="9012" xr:uid="{742B27BF-1D1A-494B-A0F7-E00D68F474FF}"/>
    <cellStyle name="40% - Accent3 2 6 3 3" xfId="9013" xr:uid="{614426F6-6C83-490A-94CF-947708099BC2}"/>
    <cellStyle name="40% - Accent3 2 6 3 3 2" xfId="9014" xr:uid="{BFEB68FD-34C2-47BC-8617-6135C1F8224D}"/>
    <cellStyle name="40% - Accent3 2 6 3 4" xfId="9015" xr:uid="{6AEB0890-1CD9-4DFB-BBD9-F70039F1E955}"/>
    <cellStyle name="40% - Accent3 2 6 4" xfId="9016" xr:uid="{EFB314A0-A678-4821-A1FF-044E837FAED9}"/>
    <cellStyle name="40% - Accent3 2 6 4 2" xfId="9017" xr:uid="{BBDE18C0-7DB1-4C2F-9CBD-33AC56AD7BAB}"/>
    <cellStyle name="40% - Accent3 2 6 4 2 2" xfId="9018" xr:uid="{A66612FC-5C7D-4853-936F-5005A9413ACC}"/>
    <cellStyle name="40% - Accent3 2 6 4 3" xfId="9019" xr:uid="{B560B637-A3A6-4A5E-BDC5-3D3BF38195C5}"/>
    <cellStyle name="40% - Accent3 2 6 5" xfId="9020" xr:uid="{2557609C-E94B-4110-B12F-D98A9B5D8EC9}"/>
    <cellStyle name="40% - Accent3 2 6 5 2" xfId="9021" xr:uid="{2B901625-8456-4201-B499-A7DA6E82D5B6}"/>
    <cellStyle name="40% - Accent3 2 6 6" xfId="9022" xr:uid="{2F8F6F72-5FE1-4A21-94B5-0F1E7BCF92C6}"/>
    <cellStyle name="40% - Accent3 2 7" xfId="9023" xr:uid="{11EAC6BE-424B-41DE-A9C8-5BD95BABD03A}"/>
    <cellStyle name="40% - Accent3 2 7 2" xfId="9024" xr:uid="{69F7B356-E92C-469D-BB86-25AF358B90BE}"/>
    <cellStyle name="40% - Accent3 2 7 2 2" xfId="9025" xr:uid="{54D9F691-0D0A-4C03-BBAD-47E83A429A47}"/>
    <cellStyle name="40% - Accent3 2 7 2 2 2" xfId="9026" xr:uid="{2B966DCA-1BF8-4A9D-8CED-5A1864E970C9}"/>
    <cellStyle name="40% - Accent3 2 7 2 3" xfId="9027" xr:uid="{DACF57F5-3639-4388-B25D-725089176E3E}"/>
    <cellStyle name="40% - Accent3 2 7 3" xfId="9028" xr:uid="{BB4A36D0-AB34-42A3-A674-54831B3CFBB7}"/>
    <cellStyle name="40% - Accent3 2 7 3 2" xfId="9029" xr:uid="{FBFD3911-7567-4CAA-B087-814E6C404CFE}"/>
    <cellStyle name="40% - Accent3 2 7 4" xfId="9030" xr:uid="{788DE319-8B65-4D0C-BDDA-8914C23B7AF1}"/>
    <cellStyle name="40% - Accent3 2 8" xfId="9031" xr:uid="{180DE0E0-E7C2-4714-A54D-2395AE5E207D}"/>
    <cellStyle name="40% - Accent3 2 8 2" xfId="9032" xr:uid="{AE3D8BF6-9BB8-4AEB-B792-420CE4B9DAF1}"/>
    <cellStyle name="40% - Accent3 2 8 2 2" xfId="9033" xr:uid="{3B97C48F-BCAA-4617-A3F5-AE4F415C4119}"/>
    <cellStyle name="40% - Accent3 2 8 2 2 2" xfId="9034" xr:uid="{38BA8B33-9334-4CF9-9900-CC149C51AF7F}"/>
    <cellStyle name="40% - Accent3 2 8 2 3" xfId="9035" xr:uid="{31F8B7AA-A8E7-4799-98CB-66DB9370A1F7}"/>
    <cellStyle name="40% - Accent3 2 8 3" xfId="9036" xr:uid="{027F75FF-7486-43A1-B036-690381607A07}"/>
    <cellStyle name="40% - Accent3 2 8 3 2" xfId="9037" xr:uid="{BDD5371A-6B4B-44B9-949D-D024B265391E}"/>
    <cellStyle name="40% - Accent3 2 8 4" xfId="9038" xr:uid="{DF50CAC4-69B4-495E-AA5C-7DEE40E49687}"/>
    <cellStyle name="40% - Accent3 2 9" xfId="9039" xr:uid="{F84D856B-94FE-4362-A20D-F6F934CFA685}"/>
    <cellStyle name="40% - Accent3 2 9 2" xfId="9040" xr:uid="{493CDE8E-0302-4940-BF45-95C47C2017AA}"/>
    <cellStyle name="40% - Accent3 2 9 2 2" xfId="9041" xr:uid="{0117BDF0-3E91-43E4-8B96-A761D62EC43A}"/>
    <cellStyle name="40% - Accent3 2 9 2 2 2" xfId="9042" xr:uid="{6D60D72A-4324-424C-B7AC-EE5C5BBD5977}"/>
    <cellStyle name="40% - Accent3 2 9 2 3" xfId="9043" xr:uid="{02E9F236-DB47-490A-A54B-1039379C17C4}"/>
    <cellStyle name="40% - Accent3 2 9 3" xfId="9044" xr:uid="{EADC8483-4A36-41E8-8C25-DF6C3BDC632C}"/>
    <cellStyle name="40% - Accent3 2 9 3 2" xfId="9045" xr:uid="{3DC450F1-C99B-4B48-BBDE-1AB4C53B0EB4}"/>
    <cellStyle name="40% - Accent3 2 9 4" xfId="9046" xr:uid="{50DC74B9-048E-49A2-81A0-91FAD7321750}"/>
    <cellStyle name="40% - Accent3 3" xfId="9047" xr:uid="{F2D54F26-D067-4178-8CBC-1ACA7842397E}"/>
    <cellStyle name="40% - Accent3 4" xfId="9048" xr:uid="{A9CE2FF3-ABF3-4E8F-9871-EFC923BB691C}"/>
    <cellStyle name="40% - Accent3 4 10" xfId="9049" xr:uid="{059B7CA8-661A-4C91-ACA6-9F1A8D79B06C}"/>
    <cellStyle name="40% - Accent3 4 10 2" xfId="9050" xr:uid="{1E5186F7-4040-4A45-BE99-320116144796}"/>
    <cellStyle name="40% - Accent3 4 11" xfId="9051" xr:uid="{B6AC1222-7427-4E5A-BF7B-4A36560859DF}"/>
    <cellStyle name="40% - Accent3 4 2" xfId="9052" xr:uid="{32D8E473-8D1D-443B-A0C8-3C91A3104CAE}"/>
    <cellStyle name="40% - Accent3 4 2 2" xfId="9053" xr:uid="{FBA3819A-3868-48F2-A8AA-B80A45E79AA6}"/>
    <cellStyle name="40% - Accent3 4 2 2 2" xfId="9054" xr:uid="{15F8742A-981C-421C-8D2D-6E355123789E}"/>
    <cellStyle name="40% - Accent3 4 2 2 2 2" xfId="9055" xr:uid="{AE2B7952-C152-44C6-A513-4F2065B0E3E4}"/>
    <cellStyle name="40% - Accent3 4 2 2 2 2 2" xfId="9056" xr:uid="{B50A5C6D-5A64-443F-A60D-B11E2E83F877}"/>
    <cellStyle name="40% - Accent3 4 2 2 2 2 2 2" xfId="9057" xr:uid="{37878A50-C5CC-4403-86C6-FDDBD0C0E960}"/>
    <cellStyle name="40% - Accent3 4 2 2 2 2 3" xfId="9058" xr:uid="{52853668-A092-4020-80C9-E8B3CD6B2B06}"/>
    <cellStyle name="40% - Accent3 4 2 2 2 3" xfId="9059" xr:uid="{DD3BE982-7AB5-48EA-8816-396B1B22F3C7}"/>
    <cellStyle name="40% - Accent3 4 2 2 2 3 2" xfId="9060" xr:uid="{F3545119-E9C5-4624-808A-38422ED93D50}"/>
    <cellStyle name="40% - Accent3 4 2 2 2 4" xfId="9061" xr:uid="{E2E4A813-50D4-4B0A-B62F-6E353D633F42}"/>
    <cellStyle name="40% - Accent3 4 2 2 3" xfId="9062" xr:uid="{90690F66-91B6-4D0F-A0CB-8A3C30E801BA}"/>
    <cellStyle name="40% - Accent3 4 2 2 3 2" xfId="9063" xr:uid="{546F5DEA-F8D3-4646-A6D1-C067FA786801}"/>
    <cellStyle name="40% - Accent3 4 2 2 3 2 2" xfId="9064" xr:uid="{7E4A4788-21BA-4CE0-8DB3-82BB796C43BD}"/>
    <cellStyle name="40% - Accent3 4 2 2 3 2 2 2" xfId="9065" xr:uid="{63716288-56FF-4354-8827-29D959D929D4}"/>
    <cellStyle name="40% - Accent3 4 2 2 3 2 3" xfId="9066" xr:uid="{0EFC91D5-165B-4329-A310-696C129A1D80}"/>
    <cellStyle name="40% - Accent3 4 2 2 3 3" xfId="9067" xr:uid="{6D6946C7-7802-4441-A8E1-8B4AEF6CEEC6}"/>
    <cellStyle name="40% - Accent3 4 2 2 3 3 2" xfId="9068" xr:uid="{E200DE3D-33C5-45A4-B4AE-24153781C4E2}"/>
    <cellStyle name="40% - Accent3 4 2 2 3 4" xfId="9069" xr:uid="{0CC74444-7818-48BD-A406-2BF544B2AA41}"/>
    <cellStyle name="40% - Accent3 4 2 2 4" xfId="9070" xr:uid="{727480C9-F8C8-4C1D-BD17-4B176ED91780}"/>
    <cellStyle name="40% - Accent3 4 2 2 4 2" xfId="9071" xr:uid="{6070030B-90C7-4AD8-927F-A15A1E2473C3}"/>
    <cellStyle name="40% - Accent3 4 2 2 4 2 2" xfId="9072" xr:uid="{AB0FD3C9-845D-4732-B3D9-99F1FE8B026D}"/>
    <cellStyle name="40% - Accent3 4 2 2 4 3" xfId="9073" xr:uid="{D309763B-19EB-40FB-B8B9-2055E6D9802C}"/>
    <cellStyle name="40% - Accent3 4 2 2 5" xfId="9074" xr:uid="{7EDD9446-0C9F-4A5C-9064-158B02A03182}"/>
    <cellStyle name="40% - Accent3 4 2 2 5 2" xfId="9075" xr:uid="{473FD323-2034-4135-B266-1E810DF229C8}"/>
    <cellStyle name="40% - Accent3 4 2 2 6" xfId="9076" xr:uid="{8D326268-05DC-40BB-AD25-792BC87DF655}"/>
    <cellStyle name="40% - Accent3 4 2 3" xfId="9077" xr:uid="{2E35222D-CF6A-48AD-8F2E-8EA91EB357FA}"/>
    <cellStyle name="40% - Accent3 4 2 3 2" xfId="9078" xr:uid="{4CDB78BC-39CC-42FA-8644-DA1AF4802E4A}"/>
    <cellStyle name="40% - Accent3 4 2 3 2 2" xfId="9079" xr:uid="{C45EA748-F540-4748-A99A-896E542D0CB0}"/>
    <cellStyle name="40% - Accent3 4 2 3 2 2 2" xfId="9080" xr:uid="{3B8EF29C-39B1-4E38-B24A-D4C9BC3D813C}"/>
    <cellStyle name="40% - Accent3 4 2 3 2 3" xfId="9081" xr:uid="{F0009E24-9183-4A07-B55B-7707AD9768E4}"/>
    <cellStyle name="40% - Accent3 4 2 3 3" xfId="9082" xr:uid="{DE1287ED-E16D-4890-ABED-7B4A705CBBDA}"/>
    <cellStyle name="40% - Accent3 4 2 3 3 2" xfId="9083" xr:uid="{8878CC89-6B40-49DC-A4BC-55F7AFB3E504}"/>
    <cellStyle name="40% - Accent3 4 2 3 4" xfId="9084" xr:uid="{326E4A75-F7D3-4074-B1C2-D4226328D900}"/>
    <cellStyle name="40% - Accent3 4 2 4" xfId="9085" xr:uid="{4617273F-8327-43C6-9135-267B5D6B2D7E}"/>
    <cellStyle name="40% - Accent3 4 2 4 2" xfId="9086" xr:uid="{CFFC31E0-62A6-4B55-B6CB-F95C6AAA9BE6}"/>
    <cellStyle name="40% - Accent3 4 2 4 2 2" xfId="9087" xr:uid="{1F3340DA-F16F-4F83-8977-DF74990B949F}"/>
    <cellStyle name="40% - Accent3 4 2 4 2 2 2" xfId="9088" xr:uid="{E2DF7485-20A6-4BE8-A625-CE6DE7EC5B78}"/>
    <cellStyle name="40% - Accent3 4 2 4 2 3" xfId="9089" xr:uid="{B143950F-13B6-4448-904E-E6540E6C2F63}"/>
    <cellStyle name="40% - Accent3 4 2 4 3" xfId="9090" xr:uid="{9986E799-D99F-4A2E-AA79-B5F69B5DA6E1}"/>
    <cellStyle name="40% - Accent3 4 2 4 3 2" xfId="9091" xr:uid="{1B569BE1-D51B-47EC-A7B2-D43C895B2904}"/>
    <cellStyle name="40% - Accent3 4 2 4 4" xfId="9092" xr:uid="{1CB2EE37-F934-416B-9B20-57E336B6F3A1}"/>
    <cellStyle name="40% - Accent3 4 2 5" xfId="9093" xr:uid="{25F80617-9000-4385-9048-006F3D964D9F}"/>
    <cellStyle name="40% - Accent3 4 2 5 2" xfId="9094" xr:uid="{93D5C0EB-16E2-419B-A22F-383DAD635056}"/>
    <cellStyle name="40% - Accent3 4 2 5 2 2" xfId="9095" xr:uid="{E734727B-06AE-4098-BB19-718BB0369368}"/>
    <cellStyle name="40% - Accent3 4 2 5 2 2 2" xfId="9096" xr:uid="{10D79252-5828-4960-92C3-2A61125A59C2}"/>
    <cellStyle name="40% - Accent3 4 2 5 2 3" xfId="9097" xr:uid="{9792DA90-7821-4D7B-8EE0-856A01EB34ED}"/>
    <cellStyle name="40% - Accent3 4 2 5 3" xfId="9098" xr:uid="{AD0973A2-D8E3-4A55-BB7A-FF13227E7AAA}"/>
    <cellStyle name="40% - Accent3 4 2 5 3 2" xfId="9099" xr:uid="{C2E19A49-8EE3-4F5A-B3F0-F1A7B0D2B836}"/>
    <cellStyle name="40% - Accent3 4 2 5 4" xfId="9100" xr:uid="{7D75C443-F5DB-48D8-8683-402BB1367B5C}"/>
    <cellStyle name="40% - Accent3 4 2 6" xfId="9101" xr:uid="{91E2A807-EC20-4C42-96AC-BF06A68C7953}"/>
    <cellStyle name="40% - Accent3 4 2 6 2" xfId="9102" xr:uid="{778A96B6-706C-4967-899C-A6224646069F}"/>
    <cellStyle name="40% - Accent3 4 2 6 2 2" xfId="9103" xr:uid="{94B39DE1-7CBD-4BFB-8B29-ADC596272893}"/>
    <cellStyle name="40% - Accent3 4 2 6 2 2 2" xfId="9104" xr:uid="{CD2E2912-B77C-4804-B805-F0781700E925}"/>
    <cellStyle name="40% - Accent3 4 2 6 2 3" xfId="9105" xr:uid="{0D6AAADB-8CE4-45AD-856C-B45530605A8B}"/>
    <cellStyle name="40% - Accent3 4 2 6 3" xfId="9106" xr:uid="{BE395BED-EC9F-4FF4-9824-C105EC3AA7A8}"/>
    <cellStyle name="40% - Accent3 4 2 6 3 2" xfId="9107" xr:uid="{5330EC2B-1F5A-4884-9C80-5FF13475DCCC}"/>
    <cellStyle name="40% - Accent3 4 2 6 4" xfId="9108" xr:uid="{F085E07E-B42B-43F2-BD73-FD21A5524BAA}"/>
    <cellStyle name="40% - Accent3 4 2 7" xfId="9109" xr:uid="{AD7F4435-250A-4048-A4F0-CD5DD7C71D99}"/>
    <cellStyle name="40% - Accent3 4 2 7 2" xfId="9110" xr:uid="{9ABDA7EF-B67F-4772-A5BD-2A8D4135C279}"/>
    <cellStyle name="40% - Accent3 4 2 7 2 2" xfId="9111" xr:uid="{35E3F345-88AE-4ECB-B0C6-AE52B4852AA7}"/>
    <cellStyle name="40% - Accent3 4 2 7 3" xfId="9112" xr:uid="{3D4D2653-B2B9-41A7-BA52-768FE882FC58}"/>
    <cellStyle name="40% - Accent3 4 2 8" xfId="9113" xr:uid="{866E9E47-7D52-4F61-B50D-A742152FB2AC}"/>
    <cellStyle name="40% - Accent3 4 2 8 2" xfId="9114" xr:uid="{026A04BF-35FB-432E-902A-F5D944628613}"/>
    <cellStyle name="40% - Accent3 4 2 9" xfId="9115" xr:uid="{74216741-6CFC-47E2-B25B-CF1048B73EC9}"/>
    <cellStyle name="40% - Accent3 4 3" xfId="9116" xr:uid="{253C8452-7450-4B18-AC5C-11458E534A65}"/>
    <cellStyle name="40% - Accent3 4 3 2" xfId="9117" xr:uid="{E2A7F55B-93F6-4958-A842-DB2CDE78C76A}"/>
    <cellStyle name="40% - Accent3 4 3 2 2" xfId="9118" xr:uid="{FEFDB41B-8F0C-4A01-B214-D9597E6A322A}"/>
    <cellStyle name="40% - Accent3 4 3 2 2 2" xfId="9119" xr:uid="{DDA2EFE9-6DDC-4125-82D0-B1257027F193}"/>
    <cellStyle name="40% - Accent3 4 3 2 2 2 2" xfId="9120" xr:uid="{AB11F174-ED47-4B68-A9DF-84392BA97474}"/>
    <cellStyle name="40% - Accent3 4 3 2 2 2 2 2" xfId="9121" xr:uid="{52116ED7-4B59-49E1-92CD-CB0AC517AD9A}"/>
    <cellStyle name="40% - Accent3 4 3 2 2 2 3" xfId="9122" xr:uid="{999E7191-1AC3-4AAA-8CD3-2B63C9DDCC24}"/>
    <cellStyle name="40% - Accent3 4 3 2 2 3" xfId="9123" xr:uid="{43EB4A20-55F3-46C8-9D01-AC223741B1ED}"/>
    <cellStyle name="40% - Accent3 4 3 2 2 3 2" xfId="9124" xr:uid="{98369232-3AB5-45A1-BEE6-A19161B25705}"/>
    <cellStyle name="40% - Accent3 4 3 2 2 4" xfId="9125" xr:uid="{CC77FDB0-0B5C-4ADA-9FDC-120F729A9DFD}"/>
    <cellStyle name="40% - Accent3 4 3 2 3" xfId="9126" xr:uid="{B77C6CD8-5BBF-4A8B-AC68-5F1A2030036B}"/>
    <cellStyle name="40% - Accent3 4 3 2 3 2" xfId="9127" xr:uid="{5E93221E-E873-4F8D-83D5-835E53FD42A1}"/>
    <cellStyle name="40% - Accent3 4 3 2 3 2 2" xfId="9128" xr:uid="{870D546F-C9FD-4F9D-8833-B2E605B2A50B}"/>
    <cellStyle name="40% - Accent3 4 3 2 3 2 2 2" xfId="9129" xr:uid="{A5743D85-E029-4B50-B1DA-E4355C967F16}"/>
    <cellStyle name="40% - Accent3 4 3 2 3 2 3" xfId="9130" xr:uid="{2AE6406B-6503-4C5C-8725-DF803BC13BF6}"/>
    <cellStyle name="40% - Accent3 4 3 2 3 3" xfId="9131" xr:uid="{8CF47BA7-012E-4353-8957-81BC1487210A}"/>
    <cellStyle name="40% - Accent3 4 3 2 3 3 2" xfId="9132" xr:uid="{1DF737CB-967F-4118-9DE8-B8BC2C4EF430}"/>
    <cellStyle name="40% - Accent3 4 3 2 3 4" xfId="9133" xr:uid="{D344C4CE-578D-43A8-B62E-DC191CCED79E}"/>
    <cellStyle name="40% - Accent3 4 3 2 4" xfId="9134" xr:uid="{5EBE2C5F-F03C-4C68-A58F-AEDEA62C5397}"/>
    <cellStyle name="40% - Accent3 4 3 2 4 2" xfId="9135" xr:uid="{CCEEBF0A-DA40-4149-8D10-9AB3AA462D5E}"/>
    <cellStyle name="40% - Accent3 4 3 2 4 2 2" xfId="9136" xr:uid="{006B32BE-24EE-4D53-924C-9F118F47B6B7}"/>
    <cellStyle name="40% - Accent3 4 3 2 4 3" xfId="9137" xr:uid="{9D3571E8-5F4F-4DF6-8B54-A714D80E72ED}"/>
    <cellStyle name="40% - Accent3 4 3 2 5" xfId="9138" xr:uid="{9B64059A-EF22-48F9-82C3-6F43E4F4C958}"/>
    <cellStyle name="40% - Accent3 4 3 2 5 2" xfId="9139" xr:uid="{DACB3F2A-A6BB-4449-A024-F318FA944E47}"/>
    <cellStyle name="40% - Accent3 4 3 2 6" xfId="9140" xr:uid="{648914FA-7132-4F6B-B1BC-37EFC5C17032}"/>
    <cellStyle name="40% - Accent3 4 3 3" xfId="9141" xr:uid="{615555A3-F942-4252-AB5D-EDE569F47EF1}"/>
    <cellStyle name="40% - Accent3 4 3 3 2" xfId="9142" xr:uid="{352382D4-202A-4C08-9F71-6322F10C39A7}"/>
    <cellStyle name="40% - Accent3 4 3 3 2 2" xfId="9143" xr:uid="{98A6AB2E-E07F-4AE1-96BA-195ED1AF3A14}"/>
    <cellStyle name="40% - Accent3 4 3 3 2 2 2" xfId="9144" xr:uid="{8A2FB1EF-F6C3-4925-BEE4-CEFAB4E46ACB}"/>
    <cellStyle name="40% - Accent3 4 3 3 2 3" xfId="9145" xr:uid="{8979AA4A-388B-4802-93ED-DC5184E4B6D1}"/>
    <cellStyle name="40% - Accent3 4 3 3 3" xfId="9146" xr:uid="{DB0A7D45-038B-4467-A2D4-9EF44FAB0CB7}"/>
    <cellStyle name="40% - Accent3 4 3 3 3 2" xfId="9147" xr:uid="{E7194AE0-B55C-4C01-8434-C8A78B10A630}"/>
    <cellStyle name="40% - Accent3 4 3 3 4" xfId="9148" xr:uid="{8F9D9D3C-E5E6-43A5-9C48-161C653A6983}"/>
    <cellStyle name="40% - Accent3 4 3 4" xfId="9149" xr:uid="{690AFEF9-BE9D-4A75-873A-B29B4116339D}"/>
    <cellStyle name="40% - Accent3 4 3 4 2" xfId="9150" xr:uid="{CF83069F-97B3-47CA-8533-528D2FE11997}"/>
    <cellStyle name="40% - Accent3 4 3 4 2 2" xfId="9151" xr:uid="{34FB179A-28F6-4EFA-98B7-47C3DD74E875}"/>
    <cellStyle name="40% - Accent3 4 3 4 2 2 2" xfId="9152" xr:uid="{BEC087EB-1E6F-43D2-87C0-3B03C07C9A65}"/>
    <cellStyle name="40% - Accent3 4 3 4 2 3" xfId="9153" xr:uid="{1ECAB05F-C5F1-4E9B-8A87-B9C4D071BEB0}"/>
    <cellStyle name="40% - Accent3 4 3 4 3" xfId="9154" xr:uid="{FA9BAA6E-9766-49BF-9839-87026112D50A}"/>
    <cellStyle name="40% - Accent3 4 3 4 3 2" xfId="9155" xr:uid="{85025C9B-C4B4-4859-A8DB-FC075F6DE1E8}"/>
    <cellStyle name="40% - Accent3 4 3 4 4" xfId="9156" xr:uid="{F08C29A6-C903-419E-B471-4E9744662EFB}"/>
    <cellStyle name="40% - Accent3 4 3 5" xfId="9157" xr:uid="{22411ECB-3292-4CB4-BC5F-D8900421B5AD}"/>
    <cellStyle name="40% - Accent3 4 3 5 2" xfId="9158" xr:uid="{517079BF-D657-41E7-868B-6F03980CF1D2}"/>
    <cellStyle name="40% - Accent3 4 3 5 2 2" xfId="9159" xr:uid="{CB42F7E3-1694-4BF0-964D-717A96342CA8}"/>
    <cellStyle name="40% - Accent3 4 3 5 3" xfId="9160" xr:uid="{462AE83E-7270-4A56-8074-A5DBA77CD99E}"/>
    <cellStyle name="40% - Accent3 4 3 6" xfId="9161" xr:uid="{57FB1ADC-7637-4713-A0A4-2F10E645959B}"/>
    <cellStyle name="40% - Accent3 4 3 6 2" xfId="9162" xr:uid="{DF114923-EFD0-412F-A68C-C998CB1F8212}"/>
    <cellStyle name="40% - Accent3 4 3 7" xfId="9163" xr:uid="{F5905F99-093C-41BC-A8CD-3674CA2F5518}"/>
    <cellStyle name="40% - Accent3 4 4" xfId="9164" xr:uid="{6BC7E341-6B3B-4069-AABF-19B5C3BAE078}"/>
    <cellStyle name="40% - Accent3 4 4 2" xfId="9165" xr:uid="{639CE4C2-964D-41FA-AFC4-31B70B5872C6}"/>
    <cellStyle name="40% - Accent3 4 4 2 2" xfId="9166" xr:uid="{E7A61E21-A92F-4D3D-AEEE-CC4C9D8EC4B9}"/>
    <cellStyle name="40% - Accent3 4 4 2 2 2" xfId="9167" xr:uid="{871C379C-1F78-4F81-B851-B8AD064719D9}"/>
    <cellStyle name="40% - Accent3 4 4 2 2 2 2" xfId="9168" xr:uid="{29A11748-97CE-4EDF-ACE3-DD355B4D3714}"/>
    <cellStyle name="40% - Accent3 4 4 2 2 3" xfId="9169" xr:uid="{9E6245ED-AD4E-47EB-9C9C-D2F1D8164C2C}"/>
    <cellStyle name="40% - Accent3 4 4 2 3" xfId="9170" xr:uid="{D08ADB98-8A8A-40D5-95A3-A40F2464858D}"/>
    <cellStyle name="40% - Accent3 4 4 2 3 2" xfId="9171" xr:uid="{42A42BA0-FB10-48B7-9DA7-E9CC7DC2BCD1}"/>
    <cellStyle name="40% - Accent3 4 4 2 4" xfId="9172" xr:uid="{C2814FBD-A786-4E20-B32B-24DD904410BE}"/>
    <cellStyle name="40% - Accent3 4 4 3" xfId="9173" xr:uid="{2A9B1314-6D67-4EBF-BCCB-E88D4B9643FC}"/>
    <cellStyle name="40% - Accent3 4 4 3 2" xfId="9174" xr:uid="{E43C2829-9968-4108-A6C1-A780C2DFF188}"/>
    <cellStyle name="40% - Accent3 4 4 3 2 2" xfId="9175" xr:uid="{51432A52-76A6-4E43-96E5-D08ECD0D7B5E}"/>
    <cellStyle name="40% - Accent3 4 4 3 2 2 2" xfId="9176" xr:uid="{F38F166E-3A12-4EC2-AA0E-F803782BA61D}"/>
    <cellStyle name="40% - Accent3 4 4 3 2 3" xfId="9177" xr:uid="{CEB479BF-856E-4980-AA23-B33CDA061AA8}"/>
    <cellStyle name="40% - Accent3 4 4 3 3" xfId="9178" xr:uid="{9BF0613C-3259-402B-AF33-1635C9BC1FAA}"/>
    <cellStyle name="40% - Accent3 4 4 3 3 2" xfId="9179" xr:uid="{21E1B0F0-2EB9-4EF3-B735-A187970CA84B}"/>
    <cellStyle name="40% - Accent3 4 4 3 4" xfId="9180" xr:uid="{4E0CFF29-9E04-42B8-8885-FD0C8B566B24}"/>
    <cellStyle name="40% - Accent3 4 4 4" xfId="9181" xr:uid="{30984871-1E2D-4C36-A466-DFEB47F80697}"/>
    <cellStyle name="40% - Accent3 4 4 4 2" xfId="9182" xr:uid="{275F37AB-B44C-4A0F-ADF9-0EA733C10A23}"/>
    <cellStyle name="40% - Accent3 4 4 4 2 2" xfId="9183" xr:uid="{CFDB54E9-0529-4325-86C0-78E296C699A2}"/>
    <cellStyle name="40% - Accent3 4 4 4 3" xfId="9184" xr:uid="{38FE3645-7065-47A7-88BB-9D0264CCB06B}"/>
    <cellStyle name="40% - Accent3 4 4 5" xfId="9185" xr:uid="{9DDCE9DE-84C0-44B6-9EF1-B3D35991BECB}"/>
    <cellStyle name="40% - Accent3 4 4 5 2" xfId="9186" xr:uid="{50A9E337-40A3-49AE-8B1D-3988D8BB2E76}"/>
    <cellStyle name="40% - Accent3 4 4 6" xfId="9187" xr:uid="{F94E7707-AEEA-497E-BBE0-C224F287216C}"/>
    <cellStyle name="40% - Accent3 4 5" xfId="9188" xr:uid="{921C7742-508B-4B81-82AC-1E41FA82B568}"/>
    <cellStyle name="40% - Accent3 4 5 2" xfId="9189" xr:uid="{28037325-079C-485E-B86A-89AB55DDA021}"/>
    <cellStyle name="40% - Accent3 4 5 2 2" xfId="9190" xr:uid="{C25112DF-98B1-4787-BF0B-BD2CFF8185C4}"/>
    <cellStyle name="40% - Accent3 4 5 2 2 2" xfId="9191" xr:uid="{53B69966-09D3-4D0C-997E-1D17473F17BA}"/>
    <cellStyle name="40% - Accent3 4 5 2 3" xfId="9192" xr:uid="{A8344C73-79A8-4B12-A067-004E4E8912ED}"/>
    <cellStyle name="40% - Accent3 4 5 3" xfId="9193" xr:uid="{69F1B755-B527-48DA-BEA2-B4AA8404D153}"/>
    <cellStyle name="40% - Accent3 4 5 3 2" xfId="9194" xr:uid="{748255BA-9503-4DD9-9AEA-52CE75FE73AD}"/>
    <cellStyle name="40% - Accent3 4 5 4" xfId="9195" xr:uid="{4043C0EB-6B32-4B43-847F-3C2E3AD73688}"/>
    <cellStyle name="40% - Accent3 4 6" xfId="9196" xr:uid="{23E6A5F5-813C-4512-94AB-3D17427B7ED6}"/>
    <cellStyle name="40% - Accent3 4 6 2" xfId="9197" xr:uid="{3D615D2C-4522-453C-97B8-6B907B5DF32F}"/>
    <cellStyle name="40% - Accent3 4 6 2 2" xfId="9198" xr:uid="{856F2064-D183-4D21-B665-0A4E817D88A3}"/>
    <cellStyle name="40% - Accent3 4 6 2 2 2" xfId="9199" xr:uid="{0CC6E2AD-E810-4C3B-8B7E-579A1C3D786D}"/>
    <cellStyle name="40% - Accent3 4 6 2 3" xfId="9200" xr:uid="{F20574CA-F71D-4AC5-AF05-4CF21FC8150F}"/>
    <cellStyle name="40% - Accent3 4 6 3" xfId="9201" xr:uid="{80D198FD-4215-424D-8F6F-6E2B5200C489}"/>
    <cellStyle name="40% - Accent3 4 6 3 2" xfId="9202" xr:uid="{4D5C2B98-0352-4A52-93E1-E67642D6A54D}"/>
    <cellStyle name="40% - Accent3 4 6 4" xfId="9203" xr:uid="{91BDCE4C-5E34-4052-BA48-C947340164D3}"/>
    <cellStyle name="40% - Accent3 4 7" xfId="9204" xr:uid="{CE6EC755-65B8-4CE3-A56A-05E96DEA4964}"/>
    <cellStyle name="40% - Accent3 4 7 2" xfId="9205" xr:uid="{C82943C7-C25D-4BE2-98E1-0B44BFAF680D}"/>
    <cellStyle name="40% - Accent3 4 7 2 2" xfId="9206" xr:uid="{C0DC2299-73EC-4237-82DA-524F7144DCE8}"/>
    <cellStyle name="40% - Accent3 4 7 2 2 2" xfId="9207" xr:uid="{811B0FDB-E255-46D0-BCAF-A21E8EB8F6EA}"/>
    <cellStyle name="40% - Accent3 4 7 2 3" xfId="9208" xr:uid="{2CF20008-F1F2-4DB3-BC6E-F0E8F266A011}"/>
    <cellStyle name="40% - Accent3 4 7 3" xfId="9209" xr:uid="{1883C6BC-DC95-441B-8901-A6156311E6E3}"/>
    <cellStyle name="40% - Accent3 4 7 3 2" xfId="9210" xr:uid="{80EFBF5C-93DB-4F07-ACAA-BA41DE24CF5D}"/>
    <cellStyle name="40% - Accent3 4 7 4" xfId="9211" xr:uid="{F38163DA-924D-4FB7-9EC6-0E96BFF13932}"/>
    <cellStyle name="40% - Accent3 4 8" xfId="9212" xr:uid="{7428383A-F39E-4EE0-8300-79397D72EC35}"/>
    <cellStyle name="40% - Accent3 4 8 2" xfId="9213" xr:uid="{C2F4AE71-18B7-4E98-A1E1-E2EA124B5E53}"/>
    <cellStyle name="40% - Accent3 4 8 2 2" xfId="9214" xr:uid="{3DE7D653-11B7-4FDE-8CAF-DCCB6B83E6E6}"/>
    <cellStyle name="40% - Accent3 4 8 2 2 2" xfId="9215" xr:uid="{D731722B-C479-4ACF-BBF6-425AB7AC2FD2}"/>
    <cellStyle name="40% - Accent3 4 8 2 3" xfId="9216" xr:uid="{31F873AE-D353-49DE-A8B0-B2C017340762}"/>
    <cellStyle name="40% - Accent3 4 8 3" xfId="9217" xr:uid="{C96B98E8-B22D-43CF-BC13-0A6000881AD9}"/>
    <cellStyle name="40% - Accent3 4 8 3 2" xfId="9218" xr:uid="{2E370939-8E81-4579-B873-5197D873A68F}"/>
    <cellStyle name="40% - Accent3 4 8 4" xfId="9219" xr:uid="{F35646C3-2B8D-4B0C-8222-5F9B407A71DD}"/>
    <cellStyle name="40% - Accent3 4 9" xfId="9220" xr:uid="{36621412-85FE-49BA-B00A-5093771A95D8}"/>
    <cellStyle name="40% - Accent3 4 9 2" xfId="9221" xr:uid="{F411B21B-B916-4C07-B471-BBDE4687E9F2}"/>
    <cellStyle name="40% - Accent3 4 9 2 2" xfId="9222" xr:uid="{2185371F-2706-4E67-8B9D-31BDD7215A24}"/>
    <cellStyle name="40% - Accent3 4 9 3" xfId="9223" xr:uid="{154E25BB-DEFF-438F-9C6E-85809D12CDDC}"/>
    <cellStyle name="40% - Accent3 5" xfId="9224" xr:uid="{091F8759-D3D7-44B3-B8F0-871D5109248E}"/>
    <cellStyle name="40% - Accent3 5 10" xfId="9225" xr:uid="{F0F4BFD0-9B1B-4E8F-BB4C-A081B6ED578D}"/>
    <cellStyle name="40% - Accent3 5 10 2" xfId="9226" xr:uid="{CEA993EF-1543-425C-A110-132DCB8AAFB1}"/>
    <cellStyle name="40% - Accent3 5 11" xfId="9227" xr:uid="{844C1781-F0C6-4090-88A2-6FACE2D3E450}"/>
    <cellStyle name="40% - Accent3 5 2" xfId="9228" xr:uid="{3468E556-2919-46D0-8F72-9AC3F51F1E9F}"/>
    <cellStyle name="40% - Accent3 5 2 2" xfId="9229" xr:uid="{C3E018B1-5568-4A86-8F0A-0AA3D26A3ED7}"/>
    <cellStyle name="40% - Accent3 5 2 2 2" xfId="9230" xr:uid="{20D8639A-3339-422F-94BB-CCED69466FD8}"/>
    <cellStyle name="40% - Accent3 5 2 2 2 2" xfId="9231" xr:uid="{EA6A3272-01CC-4DC0-B88E-F5BFC222BEA1}"/>
    <cellStyle name="40% - Accent3 5 2 2 2 2 2" xfId="9232" xr:uid="{50CE7F64-77CA-424E-94CE-179AB42EE985}"/>
    <cellStyle name="40% - Accent3 5 2 2 2 2 2 2" xfId="9233" xr:uid="{FA6BDDD7-8EAB-43E7-AEF9-44E4E95F97E5}"/>
    <cellStyle name="40% - Accent3 5 2 2 2 2 3" xfId="9234" xr:uid="{E7398A9F-7974-4726-9C83-AA80B47CAC34}"/>
    <cellStyle name="40% - Accent3 5 2 2 2 3" xfId="9235" xr:uid="{EA0726C6-A7AB-413A-8F61-2BE90D738230}"/>
    <cellStyle name="40% - Accent3 5 2 2 2 3 2" xfId="9236" xr:uid="{3BC0E846-1EA3-43D1-BA68-0101DD12C7F4}"/>
    <cellStyle name="40% - Accent3 5 2 2 2 4" xfId="9237" xr:uid="{B0EB153D-ECD7-4C65-842E-20758A197DC2}"/>
    <cellStyle name="40% - Accent3 5 2 2 3" xfId="9238" xr:uid="{EB8837AB-2672-476A-AEC0-690BBDD596A3}"/>
    <cellStyle name="40% - Accent3 5 2 2 3 2" xfId="9239" xr:uid="{5E8005E7-8816-44F5-BF7F-7A23941F56C6}"/>
    <cellStyle name="40% - Accent3 5 2 2 3 2 2" xfId="9240" xr:uid="{274824C8-5EA0-4569-BD71-0FBF775802CC}"/>
    <cellStyle name="40% - Accent3 5 2 2 3 2 2 2" xfId="9241" xr:uid="{F614147D-A77A-4C95-A827-30CDE034A7AC}"/>
    <cellStyle name="40% - Accent3 5 2 2 3 2 3" xfId="9242" xr:uid="{FE7A52D8-CEF4-48B7-A709-AFDB3D33D3B4}"/>
    <cellStyle name="40% - Accent3 5 2 2 3 3" xfId="9243" xr:uid="{F14F0C9E-D122-43A9-BC28-A33C17D2E9E2}"/>
    <cellStyle name="40% - Accent3 5 2 2 3 3 2" xfId="9244" xr:uid="{E490BAC5-495B-4208-BBB8-3A90B310FAB4}"/>
    <cellStyle name="40% - Accent3 5 2 2 3 4" xfId="9245" xr:uid="{E9D6627C-68BE-4B20-BFCA-3F8AAE561008}"/>
    <cellStyle name="40% - Accent3 5 2 2 4" xfId="9246" xr:uid="{6C6F1B09-3073-463F-9990-C4E8A7B4B203}"/>
    <cellStyle name="40% - Accent3 5 2 2 4 2" xfId="9247" xr:uid="{0DBA2E30-FD78-4EA1-99C2-47B67011675F}"/>
    <cellStyle name="40% - Accent3 5 2 2 4 2 2" xfId="9248" xr:uid="{3F1F2512-84A9-4B32-AF05-0967E2139435}"/>
    <cellStyle name="40% - Accent3 5 2 2 4 3" xfId="9249" xr:uid="{ED53EBAA-DBA6-4BEE-857E-59DAF0BC3F8C}"/>
    <cellStyle name="40% - Accent3 5 2 2 5" xfId="9250" xr:uid="{62826A4D-3369-4C56-9119-C1B1B4749451}"/>
    <cellStyle name="40% - Accent3 5 2 2 5 2" xfId="9251" xr:uid="{AC015009-7349-4E11-A2B8-9B78A5DA8780}"/>
    <cellStyle name="40% - Accent3 5 2 2 6" xfId="9252" xr:uid="{130C197D-EA14-486B-B113-74E20CBEDC2B}"/>
    <cellStyle name="40% - Accent3 5 2 3" xfId="9253" xr:uid="{56124933-3580-4A41-9F3E-FF31EC87AC0E}"/>
    <cellStyle name="40% - Accent3 5 2 3 2" xfId="9254" xr:uid="{11FFE875-523D-4D07-BA25-B1793D5E45F2}"/>
    <cellStyle name="40% - Accent3 5 2 3 2 2" xfId="9255" xr:uid="{BED30E54-2230-4E88-B74F-AA7E06592949}"/>
    <cellStyle name="40% - Accent3 5 2 3 2 2 2" xfId="9256" xr:uid="{5A749D3A-E275-4D0B-8431-16A7B089FBD5}"/>
    <cellStyle name="40% - Accent3 5 2 3 2 3" xfId="9257" xr:uid="{5F6DFE7C-3324-4710-8853-5BCB58FFD730}"/>
    <cellStyle name="40% - Accent3 5 2 3 3" xfId="9258" xr:uid="{1AAB12BC-BF37-4C62-9E27-141CBA7219DC}"/>
    <cellStyle name="40% - Accent3 5 2 3 3 2" xfId="9259" xr:uid="{ADE18B77-2C1B-4FB4-A34B-428DEC21EEFF}"/>
    <cellStyle name="40% - Accent3 5 2 3 4" xfId="9260" xr:uid="{03721C90-F830-446A-B2A5-BDC5AB1BA561}"/>
    <cellStyle name="40% - Accent3 5 2 4" xfId="9261" xr:uid="{486F5988-4BC9-44A0-BBD5-F1AC1FBA4C90}"/>
    <cellStyle name="40% - Accent3 5 2 4 2" xfId="9262" xr:uid="{69316FF8-08E8-47CA-BCCD-B134C70364D6}"/>
    <cellStyle name="40% - Accent3 5 2 4 2 2" xfId="9263" xr:uid="{E3A49E24-DB7E-4B43-9581-2490E5FEBCDA}"/>
    <cellStyle name="40% - Accent3 5 2 4 2 2 2" xfId="9264" xr:uid="{8D26C287-5EF4-42C0-A039-00A895C4E9FF}"/>
    <cellStyle name="40% - Accent3 5 2 4 2 3" xfId="9265" xr:uid="{6AE2BB2D-3607-4325-922B-15A66A4911AB}"/>
    <cellStyle name="40% - Accent3 5 2 4 3" xfId="9266" xr:uid="{13795305-9838-44D1-A3CA-13DB0BDA7B33}"/>
    <cellStyle name="40% - Accent3 5 2 4 3 2" xfId="9267" xr:uid="{50C6584B-C530-40BD-BAFC-4A5DE1D4F4D1}"/>
    <cellStyle name="40% - Accent3 5 2 4 4" xfId="9268" xr:uid="{4DFA0706-25E9-4C6C-B046-5B2514BB9877}"/>
    <cellStyle name="40% - Accent3 5 2 5" xfId="9269" xr:uid="{3B72EC1F-F18D-456E-9B37-CFC423E74C0A}"/>
    <cellStyle name="40% - Accent3 5 2 5 2" xfId="9270" xr:uid="{711CC9D4-6D2A-4380-8668-A0C3379420A3}"/>
    <cellStyle name="40% - Accent3 5 2 5 2 2" xfId="9271" xr:uid="{D5758B5B-0DF3-4532-9265-3012D90C4DF3}"/>
    <cellStyle name="40% - Accent3 5 2 5 2 2 2" xfId="9272" xr:uid="{DC7361EC-E578-4539-8A4B-817799103D7C}"/>
    <cellStyle name="40% - Accent3 5 2 5 2 3" xfId="9273" xr:uid="{EB0D2107-34FF-4767-A9FC-D874E4675010}"/>
    <cellStyle name="40% - Accent3 5 2 5 3" xfId="9274" xr:uid="{C0AE2889-D358-4C54-ABA1-5D9EA1BCD3FC}"/>
    <cellStyle name="40% - Accent3 5 2 5 3 2" xfId="9275" xr:uid="{844A1332-AC69-4D5C-AA89-B43E133B4A3D}"/>
    <cellStyle name="40% - Accent3 5 2 5 4" xfId="9276" xr:uid="{2BDD99F9-4A2C-448D-8655-72B64F4D446D}"/>
    <cellStyle name="40% - Accent3 5 2 6" xfId="9277" xr:uid="{D2234AE4-E2FB-4F0D-809E-E6EF306332DF}"/>
    <cellStyle name="40% - Accent3 5 2 6 2" xfId="9278" xr:uid="{61FD72F8-A25E-4279-A7BE-039E3B6E653D}"/>
    <cellStyle name="40% - Accent3 5 2 6 2 2" xfId="9279" xr:uid="{8329054D-08EC-4D9C-846F-BD624CBAE881}"/>
    <cellStyle name="40% - Accent3 5 2 6 2 2 2" xfId="9280" xr:uid="{15551D36-98B4-46D7-97DB-E59BDF1E0283}"/>
    <cellStyle name="40% - Accent3 5 2 6 2 3" xfId="9281" xr:uid="{D3CF5084-0D9C-4E2A-837F-E650B4457934}"/>
    <cellStyle name="40% - Accent3 5 2 6 3" xfId="9282" xr:uid="{5DC87821-5E67-4C8E-8BEC-0B174E009B2B}"/>
    <cellStyle name="40% - Accent3 5 2 6 3 2" xfId="9283" xr:uid="{2331641D-9119-43E1-AE25-100C547CF648}"/>
    <cellStyle name="40% - Accent3 5 2 6 4" xfId="9284" xr:uid="{1BBBAE77-9A99-434E-A9B7-244A091CC225}"/>
    <cellStyle name="40% - Accent3 5 2 7" xfId="9285" xr:uid="{F4E34166-0237-491B-9FAC-4BC73F628A4F}"/>
    <cellStyle name="40% - Accent3 5 2 7 2" xfId="9286" xr:uid="{73CF6688-7189-4D6E-8DBB-56ACF6DFA050}"/>
    <cellStyle name="40% - Accent3 5 2 7 2 2" xfId="9287" xr:uid="{A4E1395E-E123-4BBA-9F94-B57025FF3628}"/>
    <cellStyle name="40% - Accent3 5 2 7 3" xfId="9288" xr:uid="{999698F2-213E-4B6B-8311-0D7F25756AB8}"/>
    <cellStyle name="40% - Accent3 5 2 8" xfId="9289" xr:uid="{6BB2F766-475D-4B12-9A15-5F426D63ED9F}"/>
    <cellStyle name="40% - Accent3 5 2 8 2" xfId="9290" xr:uid="{8E3961A0-DF0C-4F3A-A967-61B1D1B33C16}"/>
    <cellStyle name="40% - Accent3 5 2 9" xfId="9291" xr:uid="{6342A0A0-2D24-4E9C-B928-10BE3922E513}"/>
    <cellStyle name="40% - Accent3 5 3" xfId="9292" xr:uid="{0A9DB90C-955E-4BC4-BCD9-6C55111209FF}"/>
    <cellStyle name="40% - Accent3 5 3 2" xfId="9293" xr:uid="{23E1695C-3F46-49B0-BCDE-1CA9CD239BB4}"/>
    <cellStyle name="40% - Accent3 5 3 2 2" xfId="9294" xr:uid="{E4EDFA04-B6A2-432A-964C-3C8331F5081A}"/>
    <cellStyle name="40% - Accent3 5 3 2 2 2" xfId="9295" xr:uid="{8D24D874-89F8-4F28-B403-48D2836124BC}"/>
    <cellStyle name="40% - Accent3 5 3 2 2 2 2" xfId="9296" xr:uid="{87067F0E-338A-4A34-8758-BFE170B3C00E}"/>
    <cellStyle name="40% - Accent3 5 3 2 2 2 2 2" xfId="9297" xr:uid="{BA0263E0-680B-4CFA-B4DA-19B1FB01E6FD}"/>
    <cellStyle name="40% - Accent3 5 3 2 2 2 3" xfId="9298" xr:uid="{BF5CF74E-9A73-4FE1-BA3F-8C1C138DDA50}"/>
    <cellStyle name="40% - Accent3 5 3 2 2 3" xfId="9299" xr:uid="{850F3911-2BEE-4B80-BDF7-4562C9DFDB49}"/>
    <cellStyle name="40% - Accent3 5 3 2 2 3 2" xfId="9300" xr:uid="{3E29925B-7157-4046-8305-7F2C7D5539FB}"/>
    <cellStyle name="40% - Accent3 5 3 2 2 4" xfId="9301" xr:uid="{FA5373FA-3996-44F9-96B8-A588CC1AC418}"/>
    <cellStyle name="40% - Accent3 5 3 2 3" xfId="9302" xr:uid="{650377AF-01C2-40B7-BF8C-5CE7DEE57910}"/>
    <cellStyle name="40% - Accent3 5 3 2 3 2" xfId="9303" xr:uid="{B50E97F0-F84D-4042-9641-AA0AAC394C1E}"/>
    <cellStyle name="40% - Accent3 5 3 2 3 2 2" xfId="9304" xr:uid="{B6654707-B399-4D75-8D3A-F9ABE87F2771}"/>
    <cellStyle name="40% - Accent3 5 3 2 3 2 2 2" xfId="9305" xr:uid="{E8604652-3262-4A5B-A98F-09CFCE2D0964}"/>
    <cellStyle name="40% - Accent3 5 3 2 3 2 3" xfId="9306" xr:uid="{2D9933D2-9F57-4892-9C41-778159D70F59}"/>
    <cellStyle name="40% - Accent3 5 3 2 3 3" xfId="9307" xr:uid="{97D1112E-AF6F-4696-B836-886E16C3EE8E}"/>
    <cellStyle name="40% - Accent3 5 3 2 3 3 2" xfId="9308" xr:uid="{6AA5D853-68DB-430C-B3AC-9BE3BC186789}"/>
    <cellStyle name="40% - Accent3 5 3 2 3 4" xfId="9309" xr:uid="{42EB9475-0666-4928-BFA2-9BE3E2511753}"/>
    <cellStyle name="40% - Accent3 5 3 2 4" xfId="9310" xr:uid="{42B3EAF1-1C73-4C59-B020-589507FA4F2C}"/>
    <cellStyle name="40% - Accent3 5 3 2 4 2" xfId="9311" xr:uid="{F53A74AC-6249-4738-B8A1-033FAC8CD637}"/>
    <cellStyle name="40% - Accent3 5 3 2 4 2 2" xfId="9312" xr:uid="{AEC87DF2-7E8F-42D2-B490-2201BF6C6A70}"/>
    <cellStyle name="40% - Accent3 5 3 2 4 3" xfId="9313" xr:uid="{5B5F17E4-DCC5-4BBB-8C4A-062EE46518C8}"/>
    <cellStyle name="40% - Accent3 5 3 2 5" xfId="9314" xr:uid="{3B016FD2-5D26-43EA-9372-367F8D04B131}"/>
    <cellStyle name="40% - Accent3 5 3 2 5 2" xfId="9315" xr:uid="{90D0E81E-E7CE-4EFA-8FEF-D5C5460BF56B}"/>
    <cellStyle name="40% - Accent3 5 3 2 6" xfId="9316" xr:uid="{4053F698-E2A8-450A-8DBD-942BFA4C8894}"/>
    <cellStyle name="40% - Accent3 5 3 3" xfId="9317" xr:uid="{571157BB-A169-48B4-804D-C6EC84CC2ED1}"/>
    <cellStyle name="40% - Accent3 5 3 3 2" xfId="9318" xr:uid="{625766E7-3E5B-4B48-8586-F6FC0D88EA0F}"/>
    <cellStyle name="40% - Accent3 5 3 3 2 2" xfId="9319" xr:uid="{19FE9CE0-2F43-4EB5-A363-5F8D922139C8}"/>
    <cellStyle name="40% - Accent3 5 3 3 2 2 2" xfId="9320" xr:uid="{B65EB14B-9A4D-4B82-B439-04864B695F99}"/>
    <cellStyle name="40% - Accent3 5 3 3 2 3" xfId="9321" xr:uid="{A4BB9494-3E19-44E0-A3BE-5F25169E39E4}"/>
    <cellStyle name="40% - Accent3 5 3 3 3" xfId="9322" xr:uid="{6A781BC6-08E6-4FA6-B5B8-30514A9AB020}"/>
    <cellStyle name="40% - Accent3 5 3 3 3 2" xfId="9323" xr:uid="{627C990B-699D-4F4F-950E-70E89CACA0FF}"/>
    <cellStyle name="40% - Accent3 5 3 3 4" xfId="9324" xr:uid="{192DE47B-9251-47AA-8419-1FEBF92B5442}"/>
    <cellStyle name="40% - Accent3 5 3 4" xfId="9325" xr:uid="{61CD3E68-3D1A-433B-AF06-DE3F95DCE256}"/>
    <cellStyle name="40% - Accent3 5 3 4 2" xfId="9326" xr:uid="{B2186CF6-B2AF-4054-AAF3-6395C654228C}"/>
    <cellStyle name="40% - Accent3 5 3 4 2 2" xfId="9327" xr:uid="{7235610C-8776-4D66-BCC7-23866E307F92}"/>
    <cellStyle name="40% - Accent3 5 3 4 2 2 2" xfId="9328" xr:uid="{4C992847-E528-4EB1-9600-A9106B241B35}"/>
    <cellStyle name="40% - Accent3 5 3 4 2 3" xfId="9329" xr:uid="{469042F2-235C-49D6-AE7A-4B1B2D544249}"/>
    <cellStyle name="40% - Accent3 5 3 4 3" xfId="9330" xr:uid="{7576877B-87AD-4CEC-8019-E141D92D979B}"/>
    <cellStyle name="40% - Accent3 5 3 4 3 2" xfId="9331" xr:uid="{AFC0571C-82C3-4245-A8DF-929CFE04D63D}"/>
    <cellStyle name="40% - Accent3 5 3 4 4" xfId="9332" xr:uid="{B3E57B87-6F74-484C-BDC3-A5AB221944A9}"/>
    <cellStyle name="40% - Accent3 5 3 5" xfId="9333" xr:uid="{28DB055F-2F98-4C35-8554-9E68B2320CC0}"/>
    <cellStyle name="40% - Accent3 5 3 5 2" xfId="9334" xr:uid="{40BE473E-3B09-496D-B3F9-AC84CE946301}"/>
    <cellStyle name="40% - Accent3 5 3 5 2 2" xfId="9335" xr:uid="{410362C9-D3B0-4070-8135-B796DAF440FE}"/>
    <cellStyle name="40% - Accent3 5 3 5 3" xfId="9336" xr:uid="{E0D9917A-79EC-46C5-B130-77B699E466B1}"/>
    <cellStyle name="40% - Accent3 5 3 6" xfId="9337" xr:uid="{59090674-AE14-4440-8E28-0474B8AD5B5A}"/>
    <cellStyle name="40% - Accent3 5 3 6 2" xfId="9338" xr:uid="{8788B6AF-9423-4B7F-8982-90F7E467CCDF}"/>
    <cellStyle name="40% - Accent3 5 3 7" xfId="9339" xr:uid="{A7264519-5590-4854-9012-915F6BAEB57B}"/>
    <cellStyle name="40% - Accent3 5 4" xfId="9340" xr:uid="{00BD18DF-771E-49EC-ACCF-CFFF238087A0}"/>
    <cellStyle name="40% - Accent3 5 4 2" xfId="9341" xr:uid="{1F07E13B-BC96-4A7A-B20A-0D22551105D6}"/>
    <cellStyle name="40% - Accent3 5 4 2 2" xfId="9342" xr:uid="{4F8C91EC-BAEF-4EDC-A955-AEC7C7A15F43}"/>
    <cellStyle name="40% - Accent3 5 4 2 2 2" xfId="9343" xr:uid="{359A7257-4A2B-4A62-9125-03FBA9120935}"/>
    <cellStyle name="40% - Accent3 5 4 2 2 2 2" xfId="9344" xr:uid="{914564E4-AAAB-4060-9285-650A4E8C6FF5}"/>
    <cellStyle name="40% - Accent3 5 4 2 2 3" xfId="9345" xr:uid="{018DF55A-B655-460E-B5D5-033C1EA79F76}"/>
    <cellStyle name="40% - Accent3 5 4 2 3" xfId="9346" xr:uid="{8B6A9524-A98F-4927-96C4-C5B570C8C10E}"/>
    <cellStyle name="40% - Accent3 5 4 2 3 2" xfId="9347" xr:uid="{67FD89AA-6ED9-4520-8E63-BA37B32EDA25}"/>
    <cellStyle name="40% - Accent3 5 4 2 4" xfId="9348" xr:uid="{7F56ED17-0489-4001-A25D-8E019C1A80B8}"/>
    <cellStyle name="40% - Accent3 5 4 3" xfId="9349" xr:uid="{387132F3-8349-42EE-96FD-21F74EC08610}"/>
    <cellStyle name="40% - Accent3 5 4 3 2" xfId="9350" xr:uid="{D258BE8D-C997-4B99-A138-38C9CD554108}"/>
    <cellStyle name="40% - Accent3 5 4 3 2 2" xfId="9351" xr:uid="{736A5526-3518-40EF-BFF2-C63362942B14}"/>
    <cellStyle name="40% - Accent3 5 4 3 2 2 2" xfId="9352" xr:uid="{CFE3FDD3-FAAA-466E-8C0F-A8B2B9920455}"/>
    <cellStyle name="40% - Accent3 5 4 3 2 3" xfId="9353" xr:uid="{CF95204E-C1AD-4291-82FC-B3EEDF94AA93}"/>
    <cellStyle name="40% - Accent3 5 4 3 3" xfId="9354" xr:uid="{2FE147DD-A8FD-4F08-B8B9-C06A787D599F}"/>
    <cellStyle name="40% - Accent3 5 4 3 3 2" xfId="9355" xr:uid="{6ECC842A-AB1C-4D78-BACD-838DCC236CC8}"/>
    <cellStyle name="40% - Accent3 5 4 3 4" xfId="9356" xr:uid="{14561813-8D72-439E-937A-8498D95B767A}"/>
    <cellStyle name="40% - Accent3 5 4 4" xfId="9357" xr:uid="{0DE6CA34-E950-4B9F-889F-8BEA930021A3}"/>
    <cellStyle name="40% - Accent3 5 4 4 2" xfId="9358" xr:uid="{D87481FC-BE7C-4ABE-BD91-AA83379026DE}"/>
    <cellStyle name="40% - Accent3 5 4 4 2 2" xfId="9359" xr:uid="{D5E557A4-6BB5-4A76-BDC7-5806FE40C38B}"/>
    <cellStyle name="40% - Accent3 5 4 4 3" xfId="9360" xr:uid="{065A527C-DC17-4CA5-A468-D9E6B23DE15D}"/>
    <cellStyle name="40% - Accent3 5 4 5" xfId="9361" xr:uid="{00EA717A-6360-4E00-BA89-10C94AF83999}"/>
    <cellStyle name="40% - Accent3 5 4 5 2" xfId="9362" xr:uid="{5E8E35D0-D7B4-49DD-9D81-1177D75B2EB1}"/>
    <cellStyle name="40% - Accent3 5 4 6" xfId="9363" xr:uid="{6B816266-5B9E-4909-AB4C-9445B54E6EF1}"/>
    <cellStyle name="40% - Accent3 5 5" xfId="9364" xr:uid="{611B5191-5604-4CD4-9C69-028259945A2E}"/>
    <cellStyle name="40% - Accent3 5 5 2" xfId="9365" xr:uid="{C3301488-44D2-4681-A0A4-853B5EDB6CB6}"/>
    <cellStyle name="40% - Accent3 5 5 2 2" xfId="9366" xr:uid="{6D3D4EC1-82FC-4563-A22A-D9F44854ECCD}"/>
    <cellStyle name="40% - Accent3 5 5 2 2 2" xfId="9367" xr:uid="{B35C1FEF-11D6-44CE-9B82-291D079777A4}"/>
    <cellStyle name="40% - Accent3 5 5 2 3" xfId="9368" xr:uid="{8EADDDAC-6CA7-4F60-8E31-4AB7096224BD}"/>
    <cellStyle name="40% - Accent3 5 5 3" xfId="9369" xr:uid="{CF4B4293-6D74-4D16-A27A-79E0B4B4F63A}"/>
    <cellStyle name="40% - Accent3 5 5 3 2" xfId="9370" xr:uid="{4AE44C0C-47CC-4B7C-8A4F-DAD0B4AD3758}"/>
    <cellStyle name="40% - Accent3 5 5 4" xfId="9371" xr:uid="{484D3002-1A11-4629-9916-280B711A128C}"/>
    <cellStyle name="40% - Accent3 5 6" xfId="9372" xr:uid="{960068CD-A4EC-4337-90CE-3BE0FC4C0EE9}"/>
    <cellStyle name="40% - Accent3 5 6 2" xfId="9373" xr:uid="{0EABE898-6CB3-47AF-B0AA-BBB3B38B2A83}"/>
    <cellStyle name="40% - Accent3 5 6 2 2" xfId="9374" xr:uid="{D90718EA-E635-4A32-BDDE-EFDB46EAC0FE}"/>
    <cellStyle name="40% - Accent3 5 6 2 2 2" xfId="9375" xr:uid="{816F30B5-4345-45FD-8469-D6C3B07B4C00}"/>
    <cellStyle name="40% - Accent3 5 6 2 3" xfId="9376" xr:uid="{A297B328-6526-4B0A-B83B-9292C5641C3F}"/>
    <cellStyle name="40% - Accent3 5 6 3" xfId="9377" xr:uid="{AA5952A0-CFF1-4D33-BFB1-A620560045A2}"/>
    <cellStyle name="40% - Accent3 5 6 3 2" xfId="9378" xr:uid="{D5D16C87-30DF-4EDF-B539-BA15D47C39B6}"/>
    <cellStyle name="40% - Accent3 5 6 4" xfId="9379" xr:uid="{E3885CAD-7CE3-4D87-81D9-31339351F0E4}"/>
    <cellStyle name="40% - Accent3 5 7" xfId="9380" xr:uid="{92CB7F90-7C50-4FEE-A7D5-30922B910FED}"/>
    <cellStyle name="40% - Accent3 5 7 2" xfId="9381" xr:uid="{BFA3CDF8-5033-4818-9EEC-84739431EDD7}"/>
    <cellStyle name="40% - Accent3 5 7 2 2" xfId="9382" xr:uid="{7C7D01D6-E1AE-41C5-985F-4878A0933163}"/>
    <cellStyle name="40% - Accent3 5 7 2 2 2" xfId="9383" xr:uid="{0EAF2277-B490-4FA1-923E-C858339A1863}"/>
    <cellStyle name="40% - Accent3 5 7 2 3" xfId="9384" xr:uid="{A3FB3572-780D-4AC5-B084-A2D32C045068}"/>
    <cellStyle name="40% - Accent3 5 7 3" xfId="9385" xr:uid="{D1C8CBA4-0BA5-4584-B0EE-50F3BB9EA881}"/>
    <cellStyle name="40% - Accent3 5 7 3 2" xfId="9386" xr:uid="{32BA19E1-D736-4AF8-8E10-44BCA0B56F70}"/>
    <cellStyle name="40% - Accent3 5 7 4" xfId="9387" xr:uid="{2646F2F1-11F8-4674-B5BD-9FA1AF9C5B33}"/>
    <cellStyle name="40% - Accent3 5 8" xfId="9388" xr:uid="{A3C9F16B-FF77-4594-93CE-91B6C4A1C63D}"/>
    <cellStyle name="40% - Accent3 5 8 2" xfId="9389" xr:uid="{60798B0F-ACA6-4E15-BDDC-AA4AA1222A64}"/>
    <cellStyle name="40% - Accent3 5 8 2 2" xfId="9390" xr:uid="{DA00AF6F-FC4B-4330-ACF3-7716F49993A8}"/>
    <cellStyle name="40% - Accent3 5 8 2 2 2" xfId="9391" xr:uid="{3D4840CC-899A-44CD-AE6D-7549D40E8668}"/>
    <cellStyle name="40% - Accent3 5 8 2 3" xfId="9392" xr:uid="{8AA6AD19-2239-446F-A699-8A3FAC2F2895}"/>
    <cellStyle name="40% - Accent3 5 8 3" xfId="9393" xr:uid="{39152738-1E6A-4D43-BD05-6703F704E3A7}"/>
    <cellStyle name="40% - Accent3 5 8 3 2" xfId="9394" xr:uid="{AC0DB8B6-6E20-433F-AC6D-911BBED8DB60}"/>
    <cellStyle name="40% - Accent3 5 8 4" xfId="9395" xr:uid="{8B3331E7-EB9B-46EE-BF79-10F8C6DB1FFA}"/>
    <cellStyle name="40% - Accent3 5 9" xfId="9396" xr:uid="{EB1F4D13-A4F4-459E-8BD7-070AE69CD467}"/>
    <cellStyle name="40% - Accent3 5 9 2" xfId="9397" xr:uid="{166CC666-B28F-417C-AD53-68315E89A818}"/>
    <cellStyle name="40% - Accent3 5 9 2 2" xfId="9398" xr:uid="{CB0229C2-9364-4DA0-9B44-92937F68F291}"/>
    <cellStyle name="40% - Accent3 5 9 3" xfId="9399" xr:uid="{5D533532-3E08-4D03-8BA1-1357E5B9F4E8}"/>
    <cellStyle name="40% - Accent3 6" xfId="9400" xr:uid="{C69CD6F0-5710-4D14-B0ED-A48799100141}"/>
    <cellStyle name="40% - Accent3 6 2" xfId="9401" xr:uid="{EE0A285A-9A6C-45FB-A57B-27EA550D5E3E}"/>
    <cellStyle name="40% - Accent3 6 2 2" xfId="9402" xr:uid="{10EAC3BC-BFFC-4F9E-97D3-C8ADD7E0AC17}"/>
    <cellStyle name="40% - Accent3 6 2 2 2" xfId="9403" xr:uid="{C7B588BC-8859-4E27-ACF4-6671ECF81920}"/>
    <cellStyle name="40% - Accent3 6 2 2 2 2" xfId="9404" xr:uid="{AC0C6635-53D6-49A6-985B-2E8E065A7B65}"/>
    <cellStyle name="40% - Accent3 6 2 2 2 2 2" xfId="9405" xr:uid="{8420E122-3DEA-4266-92B0-3E593B67A3A6}"/>
    <cellStyle name="40% - Accent3 6 2 2 2 3" xfId="9406" xr:uid="{8E1A927B-A385-496E-A907-5B86FD9B0EFE}"/>
    <cellStyle name="40% - Accent3 6 2 2 3" xfId="9407" xr:uid="{08589583-A4E3-4979-B2E0-092B7A3921A3}"/>
    <cellStyle name="40% - Accent3 6 2 2 3 2" xfId="9408" xr:uid="{779542BB-6A03-4E59-A980-BA56F3835866}"/>
    <cellStyle name="40% - Accent3 6 2 2 4" xfId="9409" xr:uid="{2D2F5164-C331-41ED-AD98-D7CDCA0AD171}"/>
    <cellStyle name="40% - Accent3 6 2 3" xfId="9410" xr:uid="{A1EE22B4-5D40-40C2-9A7C-2F0C6369BC07}"/>
    <cellStyle name="40% - Accent3 6 2 3 2" xfId="9411" xr:uid="{5AA6D66C-9A33-4B5E-AB93-EBF489EE1641}"/>
    <cellStyle name="40% - Accent3 6 2 3 2 2" xfId="9412" xr:uid="{0462448C-B7EE-43B6-8F57-253A62A75837}"/>
    <cellStyle name="40% - Accent3 6 2 3 2 2 2" xfId="9413" xr:uid="{B6ED4005-7A3E-45FD-9829-E87828A9EEBA}"/>
    <cellStyle name="40% - Accent3 6 2 3 2 3" xfId="9414" xr:uid="{E0639DA5-118F-4331-8A6B-7A0A8D185E03}"/>
    <cellStyle name="40% - Accent3 6 2 3 3" xfId="9415" xr:uid="{FFE56040-453F-44FB-BC00-FFA4F70AC952}"/>
    <cellStyle name="40% - Accent3 6 2 3 3 2" xfId="9416" xr:uid="{1F693B19-9D5B-4D66-BD70-F9E73185659F}"/>
    <cellStyle name="40% - Accent3 6 2 3 4" xfId="9417" xr:uid="{A9DF494D-BD09-4980-A50A-983FEF121272}"/>
    <cellStyle name="40% - Accent3 6 2 4" xfId="9418" xr:uid="{17ABED46-FEDA-4640-BF37-A378855FAB59}"/>
    <cellStyle name="40% - Accent3 6 2 4 2" xfId="9419" xr:uid="{26224523-163A-4BDE-8289-05160B0F7544}"/>
    <cellStyle name="40% - Accent3 6 2 4 2 2" xfId="9420" xr:uid="{3D3E2844-EC36-4EA3-9ED1-79A3EAE2075E}"/>
    <cellStyle name="40% - Accent3 6 2 4 3" xfId="9421" xr:uid="{5A95ABC9-EB96-414A-95FC-1B69B19D27EB}"/>
    <cellStyle name="40% - Accent3 6 2 5" xfId="9422" xr:uid="{E5D7B55C-8ADA-48E2-AA48-A24A8CB2DBC6}"/>
    <cellStyle name="40% - Accent3 6 2 5 2" xfId="9423" xr:uid="{B3DBCD07-3E80-444E-B7D0-30BE018B327B}"/>
    <cellStyle name="40% - Accent3 6 2 6" xfId="9424" xr:uid="{98123795-E7F4-4C3B-A0D2-E7E1C34CB8E9}"/>
    <cellStyle name="40% - Accent3 6 3" xfId="9425" xr:uid="{58B245A2-DB92-4C2B-9654-79C774DBCEA0}"/>
    <cellStyle name="40% - Accent3 6 3 2" xfId="9426" xr:uid="{BAF75EDA-BF7D-4BE5-B5F6-6102A89A90F6}"/>
    <cellStyle name="40% - Accent3 6 3 2 2" xfId="9427" xr:uid="{686D4544-877F-4E3F-883B-ED4236CD3BC8}"/>
    <cellStyle name="40% - Accent3 6 3 2 2 2" xfId="9428" xr:uid="{E1547C6E-B4B9-436A-86E1-CF64ED07755D}"/>
    <cellStyle name="40% - Accent3 6 3 2 3" xfId="9429" xr:uid="{1EC67974-5C21-4785-90B0-E32163727571}"/>
    <cellStyle name="40% - Accent3 6 3 3" xfId="9430" xr:uid="{F96B88FF-CA2E-4DA2-BC07-D71E9213CF16}"/>
    <cellStyle name="40% - Accent3 6 3 3 2" xfId="9431" xr:uid="{BEC60FD8-9FAC-4C0C-85DD-F8E89DFEB625}"/>
    <cellStyle name="40% - Accent3 6 3 4" xfId="9432" xr:uid="{0254F9EA-3995-4D79-BC1D-EDA5010CF5D3}"/>
    <cellStyle name="40% - Accent3 6 4" xfId="9433" xr:uid="{B4B58B5F-9B76-444B-9F19-1B4C8736A493}"/>
    <cellStyle name="40% - Accent3 6 4 2" xfId="9434" xr:uid="{0359A233-CD15-4AE2-B43F-94DDCDB4F6B2}"/>
    <cellStyle name="40% - Accent3 6 4 2 2" xfId="9435" xr:uid="{B40CA0C0-3821-492A-AC6A-63773587E33F}"/>
    <cellStyle name="40% - Accent3 6 4 2 2 2" xfId="9436" xr:uid="{1FBA27DF-055F-4505-AA60-3767A0EFD5F4}"/>
    <cellStyle name="40% - Accent3 6 4 2 3" xfId="9437" xr:uid="{07D41D5B-5A34-4923-A780-774E3AAE49D5}"/>
    <cellStyle name="40% - Accent3 6 4 3" xfId="9438" xr:uid="{2B7790F5-E6D7-48F4-81E0-91645CA5918D}"/>
    <cellStyle name="40% - Accent3 6 4 3 2" xfId="9439" xr:uid="{7C544EF6-0DBD-483A-8D03-3900C6EBA8C3}"/>
    <cellStyle name="40% - Accent3 6 4 4" xfId="9440" xr:uid="{2AE57E9B-7E84-4EBB-8B85-F180EE227C6F}"/>
    <cellStyle name="40% - Accent3 6 5" xfId="9441" xr:uid="{1A0C0807-AB36-404F-BD6D-C424E124F55B}"/>
    <cellStyle name="40% - Accent3 6 5 2" xfId="9442" xr:uid="{94873F8F-25FD-4C45-988A-281AA4B57125}"/>
    <cellStyle name="40% - Accent3 6 5 2 2" xfId="9443" xr:uid="{7DF0EEB3-8288-417C-A766-58C856F89866}"/>
    <cellStyle name="40% - Accent3 6 5 2 2 2" xfId="9444" xr:uid="{E51F51BD-EA85-4DC3-A94E-C53F60C186E9}"/>
    <cellStyle name="40% - Accent3 6 5 2 3" xfId="9445" xr:uid="{0F27EAA1-DC45-4218-9F6C-A8FB40EC6444}"/>
    <cellStyle name="40% - Accent3 6 5 3" xfId="9446" xr:uid="{69A4C518-948F-4726-95DE-013B940213B1}"/>
    <cellStyle name="40% - Accent3 6 5 3 2" xfId="9447" xr:uid="{370A56C3-C410-4A65-BF5F-BBFE5F01E05C}"/>
    <cellStyle name="40% - Accent3 6 5 4" xfId="9448" xr:uid="{3DF40E7B-3FD9-4F26-A298-0AD56027EF83}"/>
    <cellStyle name="40% - Accent3 6 6" xfId="9449" xr:uid="{B65ABE25-EAB6-4A8A-A99F-6899E458699E}"/>
    <cellStyle name="40% - Accent3 6 6 2" xfId="9450" xr:uid="{F1640BA3-38F4-4B9D-B297-32F3B414898F}"/>
    <cellStyle name="40% - Accent3 6 6 2 2" xfId="9451" xr:uid="{04EE7A3F-AEDD-4F6B-9CBC-C30E629A21BC}"/>
    <cellStyle name="40% - Accent3 6 6 2 2 2" xfId="9452" xr:uid="{C5B223BD-8E8A-4425-8538-6A2808191302}"/>
    <cellStyle name="40% - Accent3 6 6 2 3" xfId="9453" xr:uid="{600698D5-E069-41A0-9EB7-5FD78260A4FA}"/>
    <cellStyle name="40% - Accent3 6 6 3" xfId="9454" xr:uid="{549CAF33-CF53-4384-8EE1-D14AD2D9DEFF}"/>
    <cellStyle name="40% - Accent3 6 6 3 2" xfId="9455" xr:uid="{AB085B75-7D25-4B0C-946F-3FD680BA69EA}"/>
    <cellStyle name="40% - Accent3 6 6 4" xfId="9456" xr:uid="{A1DFB987-DBC4-468C-922C-EF4BC37394C0}"/>
    <cellStyle name="40% - Accent3 6 7" xfId="9457" xr:uid="{89292EB8-B1B8-4E36-A848-ADFD2641F78B}"/>
    <cellStyle name="40% - Accent3 6 7 2" xfId="9458" xr:uid="{6D11D82A-60AA-484E-BE58-5522695ED81C}"/>
    <cellStyle name="40% - Accent3 6 7 2 2" xfId="9459" xr:uid="{2501A16B-52F0-4D68-A0FD-00B6CAB1742D}"/>
    <cellStyle name="40% - Accent3 6 7 3" xfId="9460" xr:uid="{8ECD3432-293A-43CC-B455-04B3A075154B}"/>
    <cellStyle name="40% - Accent3 6 8" xfId="9461" xr:uid="{6747DA4D-14FF-4DAE-8ED5-65AF19373A96}"/>
    <cellStyle name="40% - Accent3 6 8 2" xfId="9462" xr:uid="{8F06FA95-482C-40C4-9BBE-7965A2F50806}"/>
    <cellStyle name="40% - Accent3 6 9" xfId="9463" xr:uid="{DBBD5731-A936-4706-82AF-75C760E69B87}"/>
    <cellStyle name="40% - Accent3 7" xfId="9464" xr:uid="{C464C7F7-6988-415B-8273-5B7619F1B53C}"/>
    <cellStyle name="40% - Accent3 7 2" xfId="9465" xr:uid="{E778811B-7B15-40E6-BF6F-DCE1270C9855}"/>
    <cellStyle name="40% - Accent3 7 2 2" xfId="9466" xr:uid="{CE5D9B4A-3C4A-4FA0-A95D-D7C2FB33A532}"/>
    <cellStyle name="40% - Accent3 7 2 2 2" xfId="9467" xr:uid="{525FA32D-8A4F-457A-BECA-06BB85BED49F}"/>
    <cellStyle name="40% - Accent3 7 2 2 2 2" xfId="9468" xr:uid="{B78DA080-2FB4-451F-8660-42F9143E7FB3}"/>
    <cellStyle name="40% - Accent3 7 2 2 2 2 2" xfId="9469" xr:uid="{A9F6307E-1A3A-409E-A686-ECB9DB608767}"/>
    <cellStyle name="40% - Accent3 7 2 2 2 3" xfId="9470" xr:uid="{78208EA7-562B-4BEF-9A4B-27FF5A03B37C}"/>
    <cellStyle name="40% - Accent3 7 2 2 3" xfId="9471" xr:uid="{59558E89-0F13-419C-A020-117307D49574}"/>
    <cellStyle name="40% - Accent3 7 2 2 3 2" xfId="9472" xr:uid="{2DE31B18-BC5E-4DB1-AFC6-8434C5175889}"/>
    <cellStyle name="40% - Accent3 7 2 2 4" xfId="9473" xr:uid="{9A01969C-8A32-44B8-B6F6-4FD59F6D385A}"/>
    <cellStyle name="40% - Accent3 7 2 3" xfId="9474" xr:uid="{C726B0A4-81E5-4452-818B-94B74B71F6C2}"/>
    <cellStyle name="40% - Accent3 7 2 3 2" xfId="9475" xr:uid="{16FC7B18-8B8B-4AA4-9D49-723C07F697ED}"/>
    <cellStyle name="40% - Accent3 7 2 3 2 2" xfId="9476" xr:uid="{527520F9-716D-45DE-B092-F63BB4D351D0}"/>
    <cellStyle name="40% - Accent3 7 2 3 2 2 2" xfId="9477" xr:uid="{5FE8C51B-E096-4FE5-9449-EFB2F6AD1EB5}"/>
    <cellStyle name="40% - Accent3 7 2 3 2 3" xfId="9478" xr:uid="{10A50259-78FF-4360-8889-DA5D7E30AA21}"/>
    <cellStyle name="40% - Accent3 7 2 3 3" xfId="9479" xr:uid="{E2C81E39-A616-440B-ADE5-CF6F7995B5A8}"/>
    <cellStyle name="40% - Accent3 7 2 3 3 2" xfId="9480" xr:uid="{2AF9B334-AC28-4AB9-A752-1F79FDCAD843}"/>
    <cellStyle name="40% - Accent3 7 2 3 4" xfId="9481" xr:uid="{986F0CE8-8F04-4D7F-A2CA-BAE5E0BDA4A1}"/>
    <cellStyle name="40% - Accent3 7 2 4" xfId="9482" xr:uid="{F7223AEC-03EF-4E50-96A2-02B8BF873940}"/>
    <cellStyle name="40% - Accent3 7 2 4 2" xfId="9483" xr:uid="{47233EE6-44B0-4D6A-A787-554AEEC169C1}"/>
    <cellStyle name="40% - Accent3 7 2 4 2 2" xfId="9484" xr:uid="{88010FBB-954E-4DC9-88E4-FABFA36C3310}"/>
    <cellStyle name="40% - Accent3 7 2 4 3" xfId="9485" xr:uid="{EB424870-303A-4BD9-A36A-E7E639CB806C}"/>
    <cellStyle name="40% - Accent3 7 2 5" xfId="9486" xr:uid="{B1C37C52-439F-44E3-A1DF-AFDD7FEAD4DE}"/>
    <cellStyle name="40% - Accent3 7 2 5 2" xfId="9487" xr:uid="{34296AEC-A7EC-403C-B7EA-CFFFDAFCB032}"/>
    <cellStyle name="40% - Accent3 7 2 6" xfId="9488" xr:uid="{FBA0768D-E57F-4522-B801-A9E8B4FB9902}"/>
    <cellStyle name="40% - Accent3 7 3" xfId="9489" xr:uid="{33FB1420-4FAF-491E-B5FC-D3B3E0A83235}"/>
    <cellStyle name="40% - Accent3 7 3 2" xfId="9490" xr:uid="{79140CCA-2570-4B5B-B199-B11AE537504C}"/>
    <cellStyle name="40% - Accent3 7 3 2 2" xfId="9491" xr:uid="{F126057C-6BB2-4BA9-A874-F9E874E15DB0}"/>
    <cellStyle name="40% - Accent3 7 3 2 2 2" xfId="9492" xr:uid="{1DDE673A-3A50-469F-9C1D-2D8834FCA077}"/>
    <cellStyle name="40% - Accent3 7 3 2 3" xfId="9493" xr:uid="{BA1CA73D-4D68-43BE-9AB0-147647B4139D}"/>
    <cellStyle name="40% - Accent3 7 3 3" xfId="9494" xr:uid="{09062AEC-8943-41CC-BCB6-C0A33A1E366F}"/>
    <cellStyle name="40% - Accent3 7 3 3 2" xfId="9495" xr:uid="{DCF053CD-5990-4637-AA85-1A8C0EE64A67}"/>
    <cellStyle name="40% - Accent3 7 3 4" xfId="9496" xr:uid="{DAD5FB42-3889-4106-92A8-469BE8F9C0FB}"/>
    <cellStyle name="40% - Accent3 7 4" xfId="9497" xr:uid="{8DD53C52-D06E-4760-9575-86BB5CE24CA9}"/>
    <cellStyle name="40% - Accent3 7 4 2" xfId="9498" xr:uid="{36E57F7A-3506-4894-9FDE-C647B0D18B42}"/>
    <cellStyle name="40% - Accent3 7 4 2 2" xfId="9499" xr:uid="{90C63931-B06E-4464-980E-C752EA417058}"/>
    <cellStyle name="40% - Accent3 7 4 2 2 2" xfId="9500" xr:uid="{30109488-9B9C-479B-BBE1-B7866149C985}"/>
    <cellStyle name="40% - Accent3 7 4 2 3" xfId="9501" xr:uid="{10E65E88-BF43-4620-B1D3-78B407193BFD}"/>
    <cellStyle name="40% - Accent3 7 4 3" xfId="9502" xr:uid="{A6839AF0-5E1A-4727-B4E6-1412986B1743}"/>
    <cellStyle name="40% - Accent3 7 4 3 2" xfId="9503" xr:uid="{DEAD0FEE-03B5-4184-8CF1-F680ACBFF307}"/>
    <cellStyle name="40% - Accent3 7 4 4" xfId="9504" xr:uid="{7D4AB4F4-51B5-49CD-85BE-CBC585338B95}"/>
    <cellStyle name="40% - Accent3 7 5" xfId="9505" xr:uid="{6652DF85-172F-4949-A8A9-77D0036954F3}"/>
    <cellStyle name="40% - Accent3 7 5 2" xfId="9506" xr:uid="{69AFBA0B-E24D-4488-B37E-91CBD1A7D0F8}"/>
    <cellStyle name="40% - Accent3 7 5 2 2" xfId="9507" xr:uid="{3AF1571E-A956-4A4A-AF32-128972BF63C4}"/>
    <cellStyle name="40% - Accent3 7 5 3" xfId="9508" xr:uid="{12554B28-0C17-4DDA-A7A4-0880C7BF4BA1}"/>
    <cellStyle name="40% - Accent3 7 6" xfId="9509" xr:uid="{60385A0C-BCFA-4D8D-B874-24ECDF2034CE}"/>
    <cellStyle name="40% - Accent3 7 6 2" xfId="9510" xr:uid="{F6191F7E-2620-4B2E-88FB-A990070D546F}"/>
    <cellStyle name="40% - Accent3 7 7" xfId="9511" xr:uid="{88BCD530-DC95-44B1-BE97-888644C0EE9F}"/>
    <cellStyle name="40% - Accent3 8" xfId="9512" xr:uid="{7D53899A-D8D7-4EF5-940A-B7E82231700A}"/>
    <cellStyle name="40% - Accent3 8 2" xfId="9513" xr:uid="{E63D519A-2210-40BB-A47B-90742528327E}"/>
    <cellStyle name="40% - Accent3 8 2 2" xfId="9514" xr:uid="{A2490324-73E9-499F-8948-B5564D015DCC}"/>
    <cellStyle name="40% - Accent3 8 2 2 2" xfId="9515" xr:uid="{485C639B-0512-495A-8B2A-CDD8F74A26B4}"/>
    <cellStyle name="40% - Accent3 8 2 2 2 2" xfId="9516" xr:uid="{A297964E-0528-4F94-BA74-B09460ED6EA8}"/>
    <cellStyle name="40% - Accent3 8 2 2 3" xfId="9517" xr:uid="{BD455692-C78D-43F8-A084-A4AFCB46EDA6}"/>
    <cellStyle name="40% - Accent3 8 2 3" xfId="9518" xr:uid="{8BFE9F4A-D0E5-4338-A400-278C78C2BC48}"/>
    <cellStyle name="40% - Accent3 8 2 3 2" xfId="9519" xr:uid="{22B0976B-6B90-40FC-8D9A-C58F569DC75D}"/>
    <cellStyle name="40% - Accent3 8 2 4" xfId="9520" xr:uid="{CB660ED5-76F0-4914-BC79-E51711EC5D4E}"/>
    <cellStyle name="40% - Accent3 8 3" xfId="9521" xr:uid="{4DE42762-9F97-406A-9FC9-7BFEA8224BD7}"/>
    <cellStyle name="40% - Accent3 8 3 2" xfId="9522" xr:uid="{BCB30B1D-B9FC-45D9-AA3A-43B15FBB7A4D}"/>
    <cellStyle name="40% - Accent3 8 3 2 2" xfId="9523" xr:uid="{EB3B9238-08B1-4757-B5E7-7BAAEC5E2BB5}"/>
    <cellStyle name="40% - Accent3 8 3 2 2 2" xfId="9524" xr:uid="{1D14FD2C-E0F6-4433-AF22-27E110B8DCEE}"/>
    <cellStyle name="40% - Accent3 8 3 2 3" xfId="9525" xr:uid="{7D550668-326C-451C-B3DF-C86F094ADA95}"/>
    <cellStyle name="40% - Accent3 8 3 3" xfId="9526" xr:uid="{D80705B6-A4B5-49E6-B1D8-CEA33DDF23EE}"/>
    <cellStyle name="40% - Accent3 8 3 3 2" xfId="9527" xr:uid="{DB030B68-5AAA-4B2A-9F94-F2F33F34AD1A}"/>
    <cellStyle name="40% - Accent3 8 3 4" xfId="9528" xr:uid="{151F5E22-D6FD-4471-A331-F40D05DBECF1}"/>
    <cellStyle name="40% - Accent3 8 4" xfId="9529" xr:uid="{BB9CBE17-8791-44A1-96FF-F391335EF98D}"/>
    <cellStyle name="40% - Accent3 8 4 2" xfId="9530" xr:uid="{746FCDB0-2285-4766-B4D3-C511E850BE0A}"/>
    <cellStyle name="40% - Accent3 8 4 2 2" xfId="9531" xr:uid="{533297A0-1909-4966-B94C-AF53EA90EA73}"/>
    <cellStyle name="40% - Accent3 8 4 3" xfId="9532" xr:uid="{B2CF1DF8-70D5-4074-BD12-1D9EE4C418C4}"/>
    <cellStyle name="40% - Accent3 8 5" xfId="9533" xr:uid="{2C06D692-C648-472C-8C85-884816288D48}"/>
    <cellStyle name="40% - Accent3 8 5 2" xfId="9534" xr:uid="{2A75C70E-2BCF-4576-A453-7FDD3EEB2017}"/>
    <cellStyle name="40% - Accent3 8 6" xfId="9535" xr:uid="{80C83EFA-1D4F-4FCB-9D5F-D1BFB559412E}"/>
    <cellStyle name="40% - Accent3 9" xfId="9536" xr:uid="{E3C384EB-71AD-4117-83BE-2617D429CEE0}"/>
    <cellStyle name="40% - Accent3 9 2" xfId="9537" xr:uid="{8C54A33A-7EB2-4392-BFDB-32F4E4D2D5D7}"/>
    <cellStyle name="40% - Accent3 9 2 2" xfId="9538" xr:uid="{68B77AA2-EC5D-47EE-8CFA-44C8294A4934}"/>
    <cellStyle name="40% - Accent3 9 2 2 2" xfId="9539" xr:uid="{925B6D6A-370B-40EB-B6FA-4D4511CB26E8}"/>
    <cellStyle name="40% - Accent3 9 2 3" xfId="9540" xr:uid="{5B76E32C-80A3-4A03-B7C3-E5C43FC9213F}"/>
    <cellStyle name="40% - Accent3 9 3" xfId="9541" xr:uid="{EC06643A-5A3F-4415-8135-432B6105AD04}"/>
    <cellStyle name="40% - Accent3 9 3 2" xfId="9542" xr:uid="{C0EE297F-4CCA-4020-AAA5-8363C4A2A844}"/>
    <cellStyle name="40% - Accent3 9 4" xfId="9543" xr:uid="{0DBD4B40-EC24-4E8D-89DA-ABC39062A79F}"/>
    <cellStyle name="40% - Accent4" xfId="27" builtinId="43" customBuiltin="1"/>
    <cellStyle name="40% - Accent4 10" xfId="9544" xr:uid="{AAB7646C-2220-4C82-906A-F6C9F6FDFB98}"/>
    <cellStyle name="40% - Accent4 10 2" xfId="9545" xr:uid="{CAA28564-B740-43FD-BA5F-B01965C11E32}"/>
    <cellStyle name="40% - Accent4 10 2 2" xfId="9546" xr:uid="{461A836E-CD35-4695-A466-B60871B711D8}"/>
    <cellStyle name="40% - Accent4 10 2 2 2" xfId="9547" xr:uid="{74779027-5661-47E9-962E-E914A0947F24}"/>
    <cellStyle name="40% - Accent4 10 2 3" xfId="9548" xr:uid="{26F0540D-CF49-46BB-A3FE-A08119E89A0A}"/>
    <cellStyle name="40% - Accent4 10 3" xfId="9549" xr:uid="{B42216DB-8BD4-43A3-88A3-197EE7449C92}"/>
    <cellStyle name="40% - Accent4 10 3 2" xfId="9550" xr:uid="{D0A11CDF-6BDB-4BAB-8FF8-995D36315DBF}"/>
    <cellStyle name="40% - Accent4 10 4" xfId="9551" xr:uid="{FB25256E-A5C3-427F-BA3B-0AD9BFA5AB1D}"/>
    <cellStyle name="40% - Accent4 11" xfId="9552" xr:uid="{6077AB74-95A1-4516-B205-8FF6CD64889B}"/>
    <cellStyle name="40% - Accent4 11 2" xfId="9553" xr:uid="{0C70A3BE-0B52-4DB3-B0C5-8A87B0DB5200}"/>
    <cellStyle name="40% - Accent4 11 2 2" xfId="9554" xr:uid="{B6835DC2-FD22-4F33-8EDC-267EB68581FC}"/>
    <cellStyle name="40% - Accent4 11 2 2 2" xfId="9555" xr:uid="{9AAD7025-18ED-4BB3-9A67-6AB7751B4783}"/>
    <cellStyle name="40% - Accent4 11 2 3" xfId="9556" xr:uid="{BBEEFA35-4414-4FF7-ADD2-2F5507B4630D}"/>
    <cellStyle name="40% - Accent4 11 3" xfId="9557" xr:uid="{E974C6A5-EF0C-4CC9-B811-7711C357BBD0}"/>
    <cellStyle name="40% - Accent4 11 3 2" xfId="9558" xr:uid="{13606712-268B-4F59-96E1-64ACFCE4F3C5}"/>
    <cellStyle name="40% - Accent4 11 4" xfId="9559" xr:uid="{AE3641AA-A924-441A-BB2F-F84FFEC50EDB}"/>
    <cellStyle name="40% - Accent4 12" xfId="9560" xr:uid="{F1A18D06-1BC2-4FE9-809A-4CB7EA0D41F6}"/>
    <cellStyle name="40% - Accent4 12 2" xfId="9561" xr:uid="{64898CDA-4507-4703-98D0-BAE213620A4A}"/>
    <cellStyle name="40% - Accent4 12 2 2" xfId="9562" xr:uid="{A5DF4A2C-6BC8-4BA6-9D0D-91477010F935}"/>
    <cellStyle name="40% - Accent4 12 3" xfId="9563" xr:uid="{2F2C48CA-A779-43B2-A02E-CB68787B89CC}"/>
    <cellStyle name="40% - Accent4 13" xfId="9564" xr:uid="{31C95791-C37A-4C78-AE6E-DF6C21FBF23E}"/>
    <cellStyle name="40% - Accent4 13 2" xfId="9565" xr:uid="{C35BA1CF-D2C1-4FE0-8782-7DA3BB7E6DE8}"/>
    <cellStyle name="40% - Accent4 14" xfId="9566" xr:uid="{579108F4-0D9F-40F4-A11F-AE3713B371A6}"/>
    <cellStyle name="40% - Accent4 15" xfId="9567" xr:uid="{9B5F8484-54DB-4E26-8917-5A1FEC866272}"/>
    <cellStyle name="40% - Accent4 16" xfId="9568" xr:uid="{2A194E84-3F79-4F00-9E07-99E30D50BC71}"/>
    <cellStyle name="40% - Accent4 2" xfId="55" xr:uid="{7EED171B-70E9-438C-909F-9F660FD9AFDE}"/>
    <cellStyle name="40% - Accent4 2 10" xfId="9569" xr:uid="{33A4483B-E968-4915-B81C-90CBB89F7E5A}"/>
    <cellStyle name="40% - Accent4 2 10 2" xfId="9570" xr:uid="{E2BB929D-8DD6-49AD-A928-C1E43B46F982}"/>
    <cellStyle name="40% - Accent4 2 10 2 2" xfId="9571" xr:uid="{9892A235-80C9-4012-BEDA-3FBD17CCDD21}"/>
    <cellStyle name="40% - Accent4 2 10 2 2 2" xfId="9572" xr:uid="{CE0E97D5-6436-41EC-A189-D8FCB6E2D558}"/>
    <cellStyle name="40% - Accent4 2 10 2 3" xfId="9573" xr:uid="{64BA4FAF-3AFC-46B4-AAE1-C64FD97D007B}"/>
    <cellStyle name="40% - Accent4 2 10 3" xfId="9574" xr:uid="{8DD7C35A-61D4-4166-ADBB-1AF6BE8411B9}"/>
    <cellStyle name="40% - Accent4 2 10 3 2" xfId="9575" xr:uid="{AE2C7750-BA7F-4F81-B1E7-482FBC873E09}"/>
    <cellStyle name="40% - Accent4 2 10 4" xfId="9576" xr:uid="{EEC054B0-24B6-4E42-889A-223FA459003D}"/>
    <cellStyle name="40% - Accent4 2 11" xfId="9577" xr:uid="{8ADE8589-986F-4C70-900E-2CBFB82871ED}"/>
    <cellStyle name="40% - Accent4 2 11 2" xfId="9578" xr:uid="{C68BD4DF-3101-4AFB-8B94-F7DE032ABC4D}"/>
    <cellStyle name="40% - Accent4 2 11 2 2" xfId="9579" xr:uid="{CAE830EA-4C35-42AA-88CF-D906644A8D44}"/>
    <cellStyle name="40% - Accent4 2 11 3" xfId="9580" xr:uid="{AC76D5C7-073D-473A-8F38-24216439C33A}"/>
    <cellStyle name="40% - Accent4 2 12" xfId="9581" xr:uid="{0BE780E4-0545-44FA-95D3-B87D16D65930}"/>
    <cellStyle name="40% - Accent4 2 12 2" xfId="9582" xr:uid="{72AF8CF4-B313-47B5-B8D6-C798D3B2C802}"/>
    <cellStyle name="40% - Accent4 2 13" xfId="9583" xr:uid="{48CBCCF2-905B-48F5-ADFB-B68796BE09A7}"/>
    <cellStyle name="40% - Accent4 2 14" xfId="9584" xr:uid="{EE41F5C7-4F74-42BF-BD04-961991967389}"/>
    <cellStyle name="40% - Accent4 2 2" xfId="9585" xr:uid="{C933CC27-355A-4A56-99E4-FDAB5FCBCADF}"/>
    <cellStyle name="40% - Accent4 2 2 10" xfId="9586" xr:uid="{E639DA5A-A5CB-4494-965C-57705A435D5C}"/>
    <cellStyle name="40% - Accent4 2 2 10 2" xfId="9587" xr:uid="{3E51B0E7-7BB7-4692-B1B9-2D576BA19364}"/>
    <cellStyle name="40% - Accent4 2 2 11" xfId="9588" xr:uid="{F924F6A0-D02A-42F0-BD9C-DAFF22F308B1}"/>
    <cellStyle name="40% - Accent4 2 2 2" xfId="9589" xr:uid="{EDF5050F-C523-456B-8A7E-0FC7659662A6}"/>
    <cellStyle name="40% - Accent4 2 2 2 2" xfId="9590" xr:uid="{4605D5E6-544B-426B-AB46-42CE82567ED3}"/>
    <cellStyle name="40% - Accent4 2 2 2 2 2" xfId="9591" xr:uid="{BF9D9469-E392-4DB1-8506-9B9EBA7DD627}"/>
    <cellStyle name="40% - Accent4 2 2 2 2 2 2" xfId="9592" xr:uid="{12B643AD-0B05-4874-A26A-CCDECDADE538}"/>
    <cellStyle name="40% - Accent4 2 2 2 2 2 2 2" xfId="9593" xr:uid="{3991E524-8CBD-4F81-AB52-D0A26461B9B8}"/>
    <cellStyle name="40% - Accent4 2 2 2 2 2 2 2 2" xfId="9594" xr:uid="{41C4709C-AFFF-4653-A0E7-92BE8B6A2047}"/>
    <cellStyle name="40% - Accent4 2 2 2 2 2 2 3" xfId="9595" xr:uid="{81EE0F3A-68C9-48D4-BF9B-F17228E76354}"/>
    <cellStyle name="40% - Accent4 2 2 2 2 2 3" xfId="9596" xr:uid="{07EA8FA7-DF1D-4F03-96D6-46D3FD1A51E2}"/>
    <cellStyle name="40% - Accent4 2 2 2 2 2 3 2" xfId="9597" xr:uid="{18556128-981D-4402-84FF-29D4F32A1C72}"/>
    <cellStyle name="40% - Accent4 2 2 2 2 2 4" xfId="9598" xr:uid="{A3E7EB83-8842-4F0F-8810-66D3AAD69674}"/>
    <cellStyle name="40% - Accent4 2 2 2 2 3" xfId="9599" xr:uid="{39046239-69B1-4E4C-B01C-EF1E0B88C203}"/>
    <cellStyle name="40% - Accent4 2 2 2 2 3 2" xfId="9600" xr:uid="{86D37F8F-4607-42DF-877B-42462D234AD7}"/>
    <cellStyle name="40% - Accent4 2 2 2 2 3 2 2" xfId="9601" xr:uid="{528B5336-1B4F-4570-82BC-33A42F530C28}"/>
    <cellStyle name="40% - Accent4 2 2 2 2 3 2 2 2" xfId="9602" xr:uid="{0D47F1CE-A242-475F-A857-FDC625CFED3E}"/>
    <cellStyle name="40% - Accent4 2 2 2 2 3 2 3" xfId="9603" xr:uid="{2ADC1897-59B7-4141-9C8E-0903591EF1FD}"/>
    <cellStyle name="40% - Accent4 2 2 2 2 3 3" xfId="9604" xr:uid="{46E932FA-FFBF-435F-B917-EC9177B1EA56}"/>
    <cellStyle name="40% - Accent4 2 2 2 2 3 3 2" xfId="9605" xr:uid="{8C2AA199-0AD3-43B2-BE60-5B7A2AD605CF}"/>
    <cellStyle name="40% - Accent4 2 2 2 2 3 4" xfId="9606" xr:uid="{9D1AD8B4-DFA8-4C70-B462-72FE1C70EC61}"/>
    <cellStyle name="40% - Accent4 2 2 2 2 4" xfId="9607" xr:uid="{9F8D9913-93C5-4600-AF54-440D4B4CE3CB}"/>
    <cellStyle name="40% - Accent4 2 2 2 2 4 2" xfId="9608" xr:uid="{7B21F3BD-05C3-479E-BBA7-E8A253360127}"/>
    <cellStyle name="40% - Accent4 2 2 2 2 4 2 2" xfId="9609" xr:uid="{B1FABC93-A88B-408B-89BC-38C98CB04BC0}"/>
    <cellStyle name="40% - Accent4 2 2 2 2 4 3" xfId="9610" xr:uid="{4D9EB473-10CE-4CF0-804A-255352CFBB8B}"/>
    <cellStyle name="40% - Accent4 2 2 2 2 5" xfId="9611" xr:uid="{5BC99399-6023-449C-8430-C262EA96ED0A}"/>
    <cellStyle name="40% - Accent4 2 2 2 2 5 2" xfId="9612" xr:uid="{6AD70CAE-E307-4877-B86C-4EBD36EE28CC}"/>
    <cellStyle name="40% - Accent4 2 2 2 2 6" xfId="9613" xr:uid="{2FC6A0D9-0157-433E-A28C-A194465CCD28}"/>
    <cellStyle name="40% - Accent4 2 2 2 3" xfId="9614" xr:uid="{9E3E32E4-37FF-41E2-8914-C36284A29CAE}"/>
    <cellStyle name="40% - Accent4 2 2 2 3 2" xfId="9615" xr:uid="{9CADA7F4-C37B-4BAB-9E52-D275D88214F8}"/>
    <cellStyle name="40% - Accent4 2 2 2 3 2 2" xfId="9616" xr:uid="{81D1BDEB-74A3-4F2D-A544-5B7565779325}"/>
    <cellStyle name="40% - Accent4 2 2 2 3 2 2 2" xfId="9617" xr:uid="{02906FFA-6258-485D-8023-94433FA89F30}"/>
    <cellStyle name="40% - Accent4 2 2 2 3 2 3" xfId="9618" xr:uid="{046E19C8-1B63-4969-9C98-D806F99E5236}"/>
    <cellStyle name="40% - Accent4 2 2 2 3 3" xfId="9619" xr:uid="{DA68CF63-463E-4D51-9EC6-B52004F86D31}"/>
    <cellStyle name="40% - Accent4 2 2 2 3 3 2" xfId="9620" xr:uid="{9A99F5DE-4B1E-49EB-A8F3-85DD166CA26C}"/>
    <cellStyle name="40% - Accent4 2 2 2 3 4" xfId="9621" xr:uid="{76738D71-3527-4690-BFCC-217A7AD36311}"/>
    <cellStyle name="40% - Accent4 2 2 2 4" xfId="9622" xr:uid="{E67E469B-1895-4273-AD4A-8603A330AB92}"/>
    <cellStyle name="40% - Accent4 2 2 2 4 2" xfId="9623" xr:uid="{251F715F-7497-495F-BAAA-3A1C7ED61898}"/>
    <cellStyle name="40% - Accent4 2 2 2 4 2 2" xfId="9624" xr:uid="{36197E94-36C4-4185-BB9B-42E2A4D25475}"/>
    <cellStyle name="40% - Accent4 2 2 2 4 2 2 2" xfId="9625" xr:uid="{DD8E3BF4-9E59-474D-8B0E-78FD438C43C7}"/>
    <cellStyle name="40% - Accent4 2 2 2 4 2 3" xfId="9626" xr:uid="{7FAB0E4C-297A-4E87-97F5-027F9F308F44}"/>
    <cellStyle name="40% - Accent4 2 2 2 4 3" xfId="9627" xr:uid="{1240AAE3-465A-4408-8458-F8F933C31692}"/>
    <cellStyle name="40% - Accent4 2 2 2 4 3 2" xfId="9628" xr:uid="{35594EA1-A7ED-4767-A88B-EBBBCEACEF5D}"/>
    <cellStyle name="40% - Accent4 2 2 2 4 4" xfId="9629" xr:uid="{A2377058-3B64-4CA8-AF66-48FC93B55330}"/>
    <cellStyle name="40% - Accent4 2 2 2 5" xfId="9630" xr:uid="{83E9040E-BD4A-4BF3-A378-987160019AB4}"/>
    <cellStyle name="40% - Accent4 2 2 2 5 2" xfId="9631" xr:uid="{6180B62F-75F5-4E0F-B656-335273A7F201}"/>
    <cellStyle name="40% - Accent4 2 2 2 5 2 2" xfId="9632" xr:uid="{1C680A25-4A1F-4478-911E-1E27C0FA45D9}"/>
    <cellStyle name="40% - Accent4 2 2 2 5 2 2 2" xfId="9633" xr:uid="{E4428593-9FA0-456F-A7D3-5327E7B6D7AD}"/>
    <cellStyle name="40% - Accent4 2 2 2 5 2 3" xfId="9634" xr:uid="{5961E81E-CE97-4D07-A20E-541415E5052C}"/>
    <cellStyle name="40% - Accent4 2 2 2 5 3" xfId="9635" xr:uid="{D7EDAEF1-FB19-4EA9-A148-1D63BFFBC139}"/>
    <cellStyle name="40% - Accent4 2 2 2 5 3 2" xfId="9636" xr:uid="{54720E17-EB66-4E30-A3E6-C199EEB6DA2C}"/>
    <cellStyle name="40% - Accent4 2 2 2 5 4" xfId="9637" xr:uid="{94997AB4-0BE0-494A-8966-07DF4C946041}"/>
    <cellStyle name="40% - Accent4 2 2 2 6" xfId="9638" xr:uid="{01BEFF13-A1C3-4103-B0B5-A04B5411AA3B}"/>
    <cellStyle name="40% - Accent4 2 2 2 6 2" xfId="9639" xr:uid="{A824BAA6-8354-446C-916B-02D9FEBC0AFB}"/>
    <cellStyle name="40% - Accent4 2 2 2 6 2 2" xfId="9640" xr:uid="{3EC2C74F-D7A6-4E16-8A26-9633D22ECFB6}"/>
    <cellStyle name="40% - Accent4 2 2 2 6 2 2 2" xfId="9641" xr:uid="{060F0D8F-A2C5-4537-B12C-98CB186649D1}"/>
    <cellStyle name="40% - Accent4 2 2 2 6 2 3" xfId="9642" xr:uid="{4462CD93-98CE-497F-B4EE-DAD9D2572713}"/>
    <cellStyle name="40% - Accent4 2 2 2 6 3" xfId="9643" xr:uid="{03AFEB99-2597-44E5-A2A9-E928287F9542}"/>
    <cellStyle name="40% - Accent4 2 2 2 6 3 2" xfId="9644" xr:uid="{530DA6FB-B04F-4BC8-B263-ED26454CC96B}"/>
    <cellStyle name="40% - Accent4 2 2 2 6 4" xfId="9645" xr:uid="{426FAA44-2608-4DD1-9E56-F4270623E3AF}"/>
    <cellStyle name="40% - Accent4 2 2 2 7" xfId="9646" xr:uid="{DD209AF0-E243-4EF8-A55F-37A67E9B667C}"/>
    <cellStyle name="40% - Accent4 2 2 2 7 2" xfId="9647" xr:uid="{1531CBF3-1658-47BB-BCDB-60901039A6E0}"/>
    <cellStyle name="40% - Accent4 2 2 2 7 2 2" xfId="9648" xr:uid="{CC43CD1F-6EBD-4A79-B77C-8B35F55A53E8}"/>
    <cellStyle name="40% - Accent4 2 2 2 7 3" xfId="9649" xr:uid="{3ECF05C6-C978-44A0-AF56-B056583984D1}"/>
    <cellStyle name="40% - Accent4 2 2 2 8" xfId="9650" xr:uid="{FD0AF75F-5589-4F5B-8014-42CD34AE4B7C}"/>
    <cellStyle name="40% - Accent4 2 2 2 8 2" xfId="9651" xr:uid="{D756FDD9-5208-4AE1-B15F-2C6D8F37C725}"/>
    <cellStyle name="40% - Accent4 2 2 2 9" xfId="9652" xr:uid="{A0AB0D65-CD13-4AD0-94F7-0D4ECE5A44F3}"/>
    <cellStyle name="40% - Accent4 2 2 3" xfId="9653" xr:uid="{E95D5443-125D-456F-9B35-E828EE4E59AD}"/>
    <cellStyle name="40% - Accent4 2 2 3 2" xfId="9654" xr:uid="{F18C93FD-1D6A-4F68-A7A4-DA27C29EAF3C}"/>
    <cellStyle name="40% - Accent4 2 2 3 2 2" xfId="9655" xr:uid="{D8BBD50A-058D-4A6C-AA10-EE23E4326CAC}"/>
    <cellStyle name="40% - Accent4 2 2 3 2 2 2" xfId="9656" xr:uid="{953D3574-BC76-4129-88D9-4AC12D88C4A0}"/>
    <cellStyle name="40% - Accent4 2 2 3 2 2 2 2" xfId="9657" xr:uid="{053EF8C3-11F9-4765-8779-0EECBAA8EFE0}"/>
    <cellStyle name="40% - Accent4 2 2 3 2 2 2 2 2" xfId="9658" xr:uid="{B84E2515-C5DC-44FD-9B82-7A010A7937BE}"/>
    <cellStyle name="40% - Accent4 2 2 3 2 2 2 3" xfId="9659" xr:uid="{B3BEEEBB-F898-472D-99AC-3A7D6A53892A}"/>
    <cellStyle name="40% - Accent4 2 2 3 2 2 3" xfId="9660" xr:uid="{326A31C5-3A90-4D4A-9024-B3704267672C}"/>
    <cellStyle name="40% - Accent4 2 2 3 2 2 3 2" xfId="9661" xr:uid="{5C013F58-5C94-496E-BB81-4DED2B71FA17}"/>
    <cellStyle name="40% - Accent4 2 2 3 2 2 4" xfId="9662" xr:uid="{3F4BE6DC-AFA0-4416-9C80-71C8387D4B37}"/>
    <cellStyle name="40% - Accent4 2 2 3 2 3" xfId="9663" xr:uid="{3199B81A-28D5-4DB5-A19E-3EBCB408783A}"/>
    <cellStyle name="40% - Accent4 2 2 3 2 3 2" xfId="9664" xr:uid="{694BD41F-F6A6-48E6-BB37-5F62A5E0EA11}"/>
    <cellStyle name="40% - Accent4 2 2 3 2 3 2 2" xfId="9665" xr:uid="{870DE942-0634-49FB-842E-32B71024C455}"/>
    <cellStyle name="40% - Accent4 2 2 3 2 3 2 2 2" xfId="9666" xr:uid="{BA8115A9-C0EA-4AFD-96AD-1AB92591CCF9}"/>
    <cellStyle name="40% - Accent4 2 2 3 2 3 2 3" xfId="9667" xr:uid="{607EE992-7C7E-40B2-9D09-603AFDC3E685}"/>
    <cellStyle name="40% - Accent4 2 2 3 2 3 3" xfId="9668" xr:uid="{CDB7561C-1E08-446D-9E77-3C904F3674FD}"/>
    <cellStyle name="40% - Accent4 2 2 3 2 3 3 2" xfId="9669" xr:uid="{B2E90177-FBE2-4481-AB7C-FC33C2009394}"/>
    <cellStyle name="40% - Accent4 2 2 3 2 3 4" xfId="9670" xr:uid="{FBEAC7D9-358C-4037-AFB1-7B5D9EB30F28}"/>
    <cellStyle name="40% - Accent4 2 2 3 2 4" xfId="9671" xr:uid="{E50BAF53-3D4A-4BA2-9443-DAA7742C9D04}"/>
    <cellStyle name="40% - Accent4 2 2 3 2 4 2" xfId="9672" xr:uid="{0B895235-0071-48F7-9E94-72E2B348D3F7}"/>
    <cellStyle name="40% - Accent4 2 2 3 2 4 2 2" xfId="9673" xr:uid="{BE623EDF-718F-4C69-98D2-33B7E1B62E33}"/>
    <cellStyle name="40% - Accent4 2 2 3 2 4 3" xfId="9674" xr:uid="{A8217ACF-3B48-412E-BE32-A3A9402C4521}"/>
    <cellStyle name="40% - Accent4 2 2 3 2 5" xfId="9675" xr:uid="{6A99CEE8-188C-4F90-9197-BDDF5ACA48B9}"/>
    <cellStyle name="40% - Accent4 2 2 3 2 5 2" xfId="9676" xr:uid="{631B065D-E498-4980-B58C-7B783A0180D3}"/>
    <cellStyle name="40% - Accent4 2 2 3 2 6" xfId="9677" xr:uid="{97601931-5079-41E6-BFFE-D2E5D482E1FC}"/>
    <cellStyle name="40% - Accent4 2 2 3 3" xfId="9678" xr:uid="{F88D3CC4-567D-4E0E-8E98-35B0D295341B}"/>
    <cellStyle name="40% - Accent4 2 2 3 3 2" xfId="9679" xr:uid="{675717AA-205A-4AB4-8480-72971EFD28BE}"/>
    <cellStyle name="40% - Accent4 2 2 3 3 2 2" xfId="9680" xr:uid="{7EC5EB4B-0F38-4499-9548-D779186C06DA}"/>
    <cellStyle name="40% - Accent4 2 2 3 3 2 2 2" xfId="9681" xr:uid="{A4B736E7-A688-4F25-8587-615491B69464}"/>
    <cellStyle name="40% - Accent4 2 2 3 3 2 3" xfId="9682" xr:uid="{714D312C-D983-45E7-9CAE-AF7DDE31CA4D}"/>
    <cellStyle name="40% - Accent4 2 2 3 3 3" xfId="9683" xr:uid="{FB4DA5CC-D526-4D08-A3E0-4164E6EC0AEA}"/>
    <cellStyle name="40% - Accent4 2 2 3 3 3 2" xfId="9684" xr:uid="{0D32AF91-B2F9-448B-8B39-BCFABB8E0829}"/>
    <cellStyle name="40% - Accent4 2 2 3 3 4" xfId="9685" xr:uid="{D04794A1-06BA-4E43-A5B2-29288E3DF0A6}"/>
    <cellStyle name="40% - Accent4 2 2 3 4" xfId="9686" xr:uid="{AE4C27F2-A7B1-4304-8F0C-D656660E9CFB}"/>
    <cellStyle name="40% - Accent4 2 2 3 4 2" xfId="9687" xr:uid="{0F4DB3D5-65DE-43BC-811A-829A3924FCDD}"/>
    <cellStyle name="40% - Accent4 2 2 3 4 2 2" xfId="9688" xr:uid="{A16C9DAF-B35F-4EAF-8361-4B3C8C2501D7}"/>
    <cellStyle name="40% - Accent4 2 2 3 4 2 2 2" xfId="9689" xr:uid="{4BFBE90E-2921-43D3-8D79-5AA281CD2915}"/>
    <cellStyle name="40% - Accent4 2 2 3 4 2 3" xfId="9690" xr:uid="{112F179C-966F-4297-A6A0-351BCA96C634}"/>
    <cellStyle name="40% - Accent4 2 2 3 4 3" xfId="9691" xr:uid="{0E696962-49BB-4E09-AFF5-F2CF4AB391DA}"/>
    <cellStyle name="40% - Accent4 2 2 3 4 3 2" xfId="9692" xr:uid="{2293B569-D411-4C38-A490-2AF65EBB5CB8}"/>
    <cellStyle name="40% - Accent4 2 2 3 4 4" xfId="9693" xr:uid="{C5B4FCAD-767E-417F-AF8A-9DE9866BB83E}"/>
    <cellStyle name="40% - Accent4 2 2 3 5" xfId="9694" xr:uid="{E64FA103-9542-40F8-877A-2F9C0D733F2C}"/>
    <cellStyle name="40% - Accent4 2 2 3 5 2" xfId="9695" xr:uid="{ADF66DEF-AEA3-4C5B-BF1D-482E2573B34E}"/>
    <cellStyle name="40% - Accent4 2 2 3 5 2 2" xfId="9696" xr:uid="{0424D585-61F0-4F3F-9382-D727273B982F}"/>
    <cellStyle name="40% - Accent4 2 2 3 5 3" xfId="9697" xr:uid="{447EFC2C-D28A-4827-815C-AB9A5A80DFC1}"/>
    <cellStyle name="40% - Accent4 2 2 3 6" xfId="9698" xr:uid="{95A2B102-8EAD-4A38-8C73-DD9F7E6241CC}"/>
    <cellStyle name="40% - Accent4 2 2 3 6 2" xfId="9699" xr:uid="{2609866D-BC6B-4A77-B734-D8C83DAE1CFA}"/>
    <cellStyle name="40% - Accent4 2 2 3 7" xfId="9700" xr:uid="{E70D2D45-93DB-43E8-A7F5-99E6C1628A44}"/>
    <cellStyle name="40% - Accent4 2 2 4" xfId="9701" xr:uid="{877D8A4D-A329-4E27-A493-A224601DCE4F}"/>
    <cellStyle name="40% - Accent4 2 2 4 2" xfId="9702" xr:uid="{C78213A7-974F-4D3A-B172-99A0686942A3}"/>
    <cellStyle name="40% - Accent4 2 2 4 2 2" xfId="9703" xr:uid="{D611FDF3-A2DE-4F05-8221-EF65BC144CCD}"/>
    <cellStyle name="40% - Accent4 2 2 4 2 2 2" xfId="9704" xr:uid="{E9C8B508-1AAB-436A-9B9A-3027FD91E8FF}"/>
    <cellStyle name="40% - Accent4 2 2 4 2 2 2 2" xfId="9705" xr:uid="{C26CF68F-2EA0-4B7C-AF20-E008624F08C7}"/>
    <cellStyle name="40% - Accent4 2 2 4 2 2 3" xfId="9706" xr:uid="{57AF9E6A-B5FB-469D-BABC-59357ADC52E6}"/>
    <cellStyle name="40% - Accent4 2 2 4 2 3" xfId="9707" xr:uid="{A6535F61-5D25-4C13-B517-68FD4EE120C9}"/>
    <cellStyle name="40% - Accent4 2 2 4 2 3 2" xfId="9708" xr:uid="{8CF9FD5D-5A2E-4C6E-96D7-0FBF633BF247}"/>
    <cellStyle name="40% - Accent4 2 2 4 2 4" xfId="9709" xr:uid="{84C7184C-4707-4141-99C5-2B13B172F243}"/>
    <cellStyle name="40% - Accent4 2 2 4 3" xfId="9710" xr:uid="{143338B1-D3A9-46E2-BFEE-124D96ACD2BC}"/>
    <cellStyle name="40% - Accent4 2 2 4 3 2" xfId="9711" xr:uid="{0CACDCF1-9936-49EA-8CE7-8EAB6E2C77A2}"/>
    <cellStyle name="40% - Accent4 2 2 4 3 2 2" xfId="9712" xr:uid="{6094E70E-9D9D-44BA-A38C-2A03FDE8FFF2}"/>
    <cellStyle name="40% - Accent4 2 2 4 3 2 2 2" xfId="9713" xr:uid="{33601A18-87D3-4B58-83FB-A1876179FB4C}"/>
    <cellStyle name="40% - Accent4 2 2 4 3 2 3" xfId="9714" xr:uid="{C9594C79-5BFC-491D-8504-47462AC85535}"/>
    <cellStyle name="40% - Accent4 2 2 4 3 3" xfId="9715" xr:uid="{5E49A47F-9438-4FB1-9FF9-EFE81E8CCD4C}"/>
    <cellStyle name="40% - Accent4 2 2 4 3 3 2" xfId="9716" xr:uid="{64647619-62C2-420D-A7DE-47B9DF1F618E}"/>
    <cellStyle name="40% - Accent4 2 2 4 3 4" xfId="9717" xr:uid="{10934EFF-B7D2-4C1C-A610-B8704B779810}"/>
    <cellStyle name="40% - Accent4 2 2 4 4" xfId="9718" xr:uid="{FEE7AAFC-99FF-4915-813D-4F9B257C07FC}"/>
    <cellStyle name="40% - Accent4 2 2 4 4 2" xfId="9719" xr:uid="{F57F1DE1-15AA-4F83-ABF8-F2A11C7DADC3}"/>
    <cellStyle name="40% - Accent4 2 2 4 4 2 2" xfId="9720" xr:uid="{918DF490-CD2D-4383-9B27-1A17A52D9D96}"/>
    <cellStyle name="40% - Accent4 2 2 4 4 3" xfId="9721" xr:uid="{2739B83F-253F-4409-A837-B3C1D699FE0A}"/>
    <cellStyle name="40% - Accent4 2 2 4 5" xfId="9722" xr:uid="{49AE8FCE-F1D8-4620-9C6B-1BAC66376896}"/>
    <cellStyle name="40% - Accent4 2 2 4 5 2" xfId="9723" xr:uid="{AD87BB1F-2159-4E30-9D99-065FC89D1186}"/>
    <cellStyle name="40% - Accent4 2 2 4 6" xfId="9724" xr:uid="{C759BAA3-3E39-435D-843F-73515AFD236F}"/>
    <cellStyle name="40% - Accent4 2 2 5" xfId="9725" xr:uid="{EFCA31DE-0609-4F3F-BC3D-462BA1E670F1}"/>
    <cellStyle name="40% - Accent4 2 2 5 2" xfId="9726" xr:uid="{2FAAE420-9052-4682-A0CA-C52DDE58B6D3}"/>
    <cellStyle name="40% - Accent4 2 2 5 2 2" xfId="9727" xr:uid="{A625F8AE-DE46-4187-B1C2-084953CD5209}"/>
    <cellStyle name="40% - Accent4 2 2 5 2 2 2" xfId="9728" xr:uid="{E7023EC8-FF6E-4D66-87CD-FB3362B8C764}"/>
    <cellStyle name="40% - Accent4 2 2 5 2 3" xfId="9729" xr:uid="{99C1DFC4-B38C-405F-AE71-9B770B7F022A}"/>
    <cellStyle name="40% - Accent4 2 2 5 3" xfId="9730" xr:uid="{F71D1418-A957-4491-A564-898EA911AED8}"/>
    <cellStyle name="40% - Accent4 2 2 5 3 2" xfId="9731" xr:uid="{0E91734A-8B70-472B-AC70-FE09A6D9A1A2}"/>
    <cellStyle name="40% - Accent4 2 2 5 4" xfId="9732" xr:uid="{3DDDEA8A-802B-4679-B338-B251DC92EBB0}"/>
    <cellStyle name="40% - Accent4 2 2 6" xfId="9733" xr:uid="{CD299EDF-155C-4A55-A262-2A6FB40D7129}"/>
    <cellStyle name="40% - Accent4 2 2 6 2" xfId="9734" xr:uid="{42692D4A-109B-4FA7-9D25-EE641B17C8C9}"/>
    <cellStyle name="40% - Accent4 2 2 6 2 2" xfId="9735" xr:uid="{3B149009-341D-40BA-B629-B75F1746B1B7}"/>
    <cellStyle name="40% - Accent4 2 2 6 2 2 2" xfId="9736" xr:uid="{8046BCF8-D246-4B18-A286-CC172CBC19E8}"/>
    <cellStyle name="40% - Accent4 2 2 6 2 3" xfId="9737" xr:uid="{0988D36A-BBB9-4990-85B7-0DD69BB71637}"/>
    <cellStyle name="40% - Accent4 2 2 6 3" xfId="9738" xr:uid="{F7380612-D133-4288-8D51-9D5095D38EE0}"/>
    <cellStyle name="40% - Accent4 2 2 6 3 2" xfId="9739" xr:uid="{08022BA8-472D-48F6-815E-E23EE8A4B4BB}"/>
    <cellStyle name="40% - Accent4 2 2 6 4" xfId="9740" xr:uid="{6E5911EB-6EE1-4E48-AA1A-735D882ABBFC}"/>
    <cellStyle name="40% - Accent4 2 2 7" xfId="9741" xr:uid="{DD265A43-6794-489C-9013-EACE0914DC7E}"/>
    <cellStyle name="40% - Accent4 2 2 7 2" xfId="9742" xr:uid="{CDFC1579-C9AE-40A6-BD8C-F7E5B9A0E009}"/>
    <cellStyle name="40% - Accent4 2 2 7 2 2" xfId="9743" xr:uid="{83B20BE4-827B-4182-AFEB-CFE57DA9EBC5}"/>
    <cellStyle name="40% - Accent4 2 2 7 2 2 2" xfId="9744" xr:uid="{BDF8550B-F0E6-4796-BB06-435DAA37207C}"/>
    <cellStyle name="40% - Accent4 2 2 7 2 3" xfId="9745" xr:uid="{BD98B1E8-EBAF-4296-A87F-C526058F00AC}"/>
    <cellStyle name="40% - Accent4 2 2 7 3" xfId="9746" xr:uid="{033FB665-0D19-45C8-B048-7BDFE5B41D1E}"/>
    <cellStyle name="40% - Accent4 2 2 7 3 2" xfId="9747" xr:uid="{8B167D25-9ADF-4C64-BA3E-233C27B7FE28}"/>
    <cellStyle name="40% - Accent4 2 2 7 4" xfId="9748" xr:uid="{DD48838D-FC20-4351-86AE-665FA941C12F}"/>
    <cellStyle name="40% - Accent4 2 2 8" xfId="9749" xr:uid="{C8837C29-C36B-4825-B237-73518451FE80}"/>
    <cellStyle name="40% - Accent4 2 2 8 2" xfId="9750" xr:uid="{8E3F46FF-BF42-412D-96EE-C7107CE9914C}"/>
    <cellStyle name="40% - Accent4 2 2 8 2 2" xfId="9751" xr:uid="{D8030F1C-4911-4901-9288-F8AF3FFB0CF2}"/>
    <cellStyle name="40% - Accent4 2 2 8 2 2 2" xfId="9752" xr:uid="{F506F58D-4CED-4E64-AF50-FCDC99A6D080}"/>
    <cellStyle name="40% - Accent4 2 2 8 2 3" xfId="9753" xr:uid="{BBF88B9E-FC58-41EA-AD28-5D23D95758B6}"/>
    <cellStyle name="40% - Accent4 2 2 8 3" xfId="9754" xr:uid="{6B4B534B-7E9D-4D76-89FC-02C4783A1314}"/>
    <cellStyle name="40% - Accent4 2 2 8 3 2" xfId="9755" xr:uid="{5FB19908-3F50-4794-A6AA-AA2FA8FCC7BD}"/>
    <cellStyle name="40% - Accent4 2 2 8 4" xfId="9756" xr:uid="{551DFE2F-418D-414E-929E-01969BFDA984}"/>
    <cellStyle name="40% - Accent4 2 2 9" xfId="9757" xr:uid="{5283D5FC-2990-4521-A31B-D7035356A5EF}"/>
    <cellStyle name="40% - Accent4 2 2 9 2" xfId="9758" xr:uid="{C957EEA2-B90A-4F4E-B281-2C7D80D5A514}"/>
    <cellStyle name="40% - Accent4 2 2 9 2 2" xfId="9759" xr:uid="{AA5187F0-E260-484F-B2C1-623A4574772C}"/>
    <cellStyle name="40% - Accent4 2 2 9 3" xfId="9760" xr:uid="{4E9319BF-70E5-49FA-B165-248443F5BA45}"/>
    <cellStyle name="40% - Accent4 2 3" xfId="9761" xr:uid="{9122AE49-B950-40C3-A470-438F9CC1451B}"/>
    <cellStyle name="40% - Accent4 2 3 10" xfId="9762" xr:uid="{1A7F0146-786D-4503-B2F2-3715885D64F9}"/>
    <cellStyle name="40% - Accent4 2 3 10 2" xfId="9763" xr:uid="{CE927D64-1FED-473A-911D-7662C320209B}"/>
    <cellStyle name="40% - Accent4 2 3 11" xfId="9764" xr:uid="{D83B2F2E-3356-4262-AF8C-93153D2755A4}"/>
    <cellStyle name="40% - Accent4 2 3 2" xfId="9765" xr:uid="{23C1C633-FDA1-4F64-B4CD-ADA6D5E23EAF}"/>
    <cellStyle name="40% - Accent4 2 3 2 2" xfId="9766" xr:uid="{5EE92056-60E3-4832-9DD6-61CD8F0EAC3B}"/>
    <cellStyle name="40% - Accent4 2 3 2 2 2" xfId="9767" xr:uid="{D9C35B19-6472-4AC3-B92B-32A27E20F167}"/>
    <cellStyle name="40% - Accent4 2 3 2 2 2 2" xfId="9768" xr:uid="{498CBC08-EC48-4B3D-AE7F-3BB9182E423F}"/>
    <cellStyle name="40% - Accent4 2 3 2 2 2 2 2" xfId="9769" xr:uid="{72459CCF-1C65-4E63-BBD7-41AF24108011}"/>
    <cellStyle name="40% - Accent4 2 3 2 2 2 2 2 2" xfId="9770" xr:uid="{4067F8A9-B428-4A26-B3BB-4F911F52DB0F}"/>
    <cellStyle name="40% - Accent4 2 3 2 2 2 2 3" xfId="9771" xr:uid="{326BE9C3-6F8E-4AC1-9BB9-CF501189A93E}"/>
    <cellStyle name="40% - Accent4 2 3 2 2 2 3" xfId="9772" xr:uid="{51C572B7-AB6A-4469-A2F4-440EB95B1E81}"/>
    <cellStyle name="40% - Accent4 2 3 2 2 2 3 2" xfId="9773" xr:uid="{582AEADF-815C-4302-9CF2-FA71E5CC2F23}"/>
    <cellStyle name="40% - Accent4 2 3 2 2 2 4" xfId="9774" xr:uid="{4E5B9F57-BB9D-4135-85D1-B68A881281CB}"/>
    <cellStyle name="40% - Accent4 2 3 2 2 3" xfId="9775" xr:uid="{7543A8D1-6E22-44FD-834B-6E9011EAEAB1}"/>
    <cellStyle name="40% - Accent4 2 3 2 2 3 2" xfId="9776" xr:uid="{05149E08-422D-4D47-B0EB-DB4E9A6E9A31}"/>
    <cellStyle name="40% - Accent4 2 3 2 2 3 2 2" xfId="9777" xr:uid="{A3B00499-2D24-446B-B003-F326820280D0}"/>
    <cellStyle name="40% - Accent4 2 3 2 2 3 2 2 2" xfId="9778" xr:uid="{19C48F83-62E6-4A3B-A583-AAF495FA9C37}"/>
    <cellStyle name="40% - Accent4 2 3 2 2 3 2 3" xfId="9779" xr:uid="{266C063F-505B-4188-A99E-4A60432132AD}"/>
    <cellStyle name="40% - Accent4 2 3 2 2 3 3" xfId="9780" xr:uid="{B0E20534-30EC-4A57-9DDD-26559E702C2B}"/>
    <cellStyle name="40% - Accent4 2 3 2 2 3 3 2" xfId="9781" xr:uid="{69BD2687-C427-43DC-99DD-46D87AB3BACD}"/>
    <cellStyle name="40% - Accent4 2 3 2 2 3 4" xfId="9782" xr:uid="{216C149F-7C02-47D3-923F-8BDD607B98CC}"/>
    <cellStyle name="40% - Accent4 2 3 2 2 4" xfId="9783" xr:uid="{D1541AC3-F209-4E58-A62B-AE37A39658C6}"/>
    <cellStyle name="40% - Accent4 2 3 2 2 4 2" xfId="9784" xr:uid="{2C6FAAED-62D1-4A4C-A878-A3779221CDC6}"/>
    <cellStyle name="40% - Accent4 2 3 2 2 4 2 2" xfId="9785" xr:uid="{E4D2AF83-F09A-4CF4-9961-AE420F4CDB61}"/>
    <cellStyle name="40% - Accent4 2 3 2 2 4 3" xfId="9786" xr:uid="{69478732-6BC1-40BB-AEF4-D6E882D9DBD0}"/>
    <cellStyle name="40% - Accent4 2 3 2 2 5" xfId="9787" xr:uid="{8C5ED1ED-490E-4C70-BA7C-522B771D9408}"/>
    <cellStyle name="40% - Accent4 2 3 2 2 5 2" xfId="9788" xr:uid="{3F4C6A5F-EC22-4848-A818-A152E23A71AE}"/>
    <cellStyle name="40% - Accent4 2 3 2 2 6" xfId="9789" xr:uid="{E4E1D853-495F-4EE6-8648-CDE88D7C3DD7}"/>
    <cellStyle name="40% - Accent4 2 3 2 3" xfId="9790" xr:uid="{FD1DD94B-A592-4E55-B5B2-55076DDFB82A}"/>
    <cellStyle name="40% - Accent4 2 3 2 3 2" xfId="9791" xr:uid="{3B4140C3-4859-4587-ACF8-2A93A37A295B}"/>
    <cellStyle name="40% - Accent4 2 3 2 3 2 2" xfId="9792" xr:uid="{77F024F4-53D4-421E-8D92-D594ECB3EBD8}"/>
    <cellStyle name="40% - Accent4 2 3 2 3 2 2 2" xfId="9793" xr:uid="{D1D4C442-3814-4989-9EFA-62368FB40DBB}"/>
    <cellStyle name="40% - Accent4 2 3 2 3 2 3" xfId="9794" xr:uid="{5EA26CD1-A791-42CA-BAE6-EAF0ED305471}"/>
    <cellStyle name="40% - Accent4 2 3 2 3 3" xfId="9795" xr:uid="{BD9B7074-A27E-46C7-80BB-9844A11F5742}"/>
    <cellStyle name="40% - Accent4 2 3 2 3 3 2" xfId="9796" xr:uid="{3B701566-DB74-4280-A7AD-35EC8519FCAD}"/>
    <cellStyle name="40% - Accent4 2 3 2 3 4" xfId="9797" xr:uid="{C523BC3A-4F29-41E1-8AE8-50A48BD13B4E}"/>
    <cellStyle name="40% - Accent4 2 3 2 4" xfId="9798" xr:uid="{600EAD6E-64B0-4704-A593-A33E7BB62C72}"/>
    <cellStyle name="40% - Accent4 2 3 2 4 2" xfId="9799" xr:uid="{11FAC46E-3788-45D0-9B50-599F52886C1D}"/>
    <cellStyle name="40% - Accent4 2 3 2 4 2 2" xfId="9800" xr:uid="{E70AED13-A787-43FD-A9B0-21F6E660E7DC}"/>
    <cellStyle name="40% - Accent4 2 3 2 4 2 2 2" xfId="9801" xr:uid="{C41356AB-0CFB-4A85-A319-D19BC2F226F0}"/>
    <cellStyle name="40% - Accent4 2 3 2 4 2 3" xfId="9802" xr:uid="{128A6FD7-4772-40E8-84D6-B1D186F2D323}"/>
    <cellStyle name="40% - Accent4 2 3 2 4 3" xfId="9803" xr:uid="{9001BBF8-A2FF-4F83-B252-29A009EEA523}"/>
    <cellStyle name="40% - Accent4 2 3 2 4 3 2" xfId="9804" xr:uid="{9C35F4E5-9BA8-43F1-B2AF-A7394BB53F37}"/>
    <cellStyle name="40% - Accent4 2 3 2 4 4" xfId="9805" xr:uid="{47E98D42-5A3C-4DA2-932F-30C46C4A97E1}"/>
    <cellStyle name="40% - Accent4 2 3 2 5" xfId="9806" xr:uid="{F9B27F0E-AF9A-4CDA-B2AD-7003D89C2093}"/>
    <cellStyle name="40% - Accent4 2 3 2 5 2" xfId="9807" xr:uid="{5866C5D6-2B28-4302-ABE8-604943AD3906}"/>
    <cellStyle name="40% - Accent4 2 3 2 5 2 2" xfId="9808" xr:uid="{C35DD04E-037B-49CA-B54D-D9DC07969DB1}"/>
    <cellStyle name="40% - Accent4 2 3 2 5 2 2 2" xfId="9809" xr:uid="{6ED9E6A4-AC81-44B8-9A18-B608B82C721F}"/>
    <cellStyle name="40% - Accent4 2 3 2 5 2 3" xfId="9810" xr:uid="{4C33F772-FADA-42AB-B100-F02294E4AC5A}"/>
    <cellStyle name="40% - Accent4 2 3 2 5 3" xfId="9811" xr:uid="{21BFA41E-125B-4D22-A031-64EF186042BE}"/>
    <cellStyle name="40% - Accent4 2 3 2 5 3 2" xfId="9812" xr:uid="{65C3681D-D316-4BF7-918A-A1066E0B84F9}"/>
    <cellStyle name="40% - Accent4 2 3 2 5 4" xfId="9813" xr:uid="{9A5487DF-7A90-49B3-BFF5-5737B03A48B7}"/>
    <cellStyle name="40% - Accent4 2 3 2 6" xfId="9814" xr:uid="{740CD976-1F4A-4EEA-BDEE-39937D31FE7A}"/>
    <cellStyle name="40% - Accent4 2 3 2 6 2" xfId="9815" xr:uid="{2593F7E1-46C8-4061-81FF-DCBE1B62AC15}"/>
    <cellStyle name="40% - Accent4 2 3 2 6 2 2" xfId="9816" xr:uid="{FF088206-C29B-4749-A1CF-9B0ACA3DC19A}"/>
    <cellStyle name="40% - Accent4 2 3 2 6 2 2 2" xfId="9817" xr:uid="{4D41CB9D-A7E2-4FE7-9B14-F5C0B4A2157D}"/>
    <cellStyle name="40% - Accent4 2 3 2 6 2 3" xfId="9818" xr:uid="{EA84E1A8-3A52-4A12-B807-0C2EB0252B33}"/>
    <cellStyle name="40% - Accent4 2 3 2 6 3" xfId="9819" xr:uid="{D593C5F8-9DE7-4E5C-9F16-32A31F705746}"/>
    <cellStyle name="40% - Accent4 2 3 2 6 3 2" xfId="9820" xr:uid="{ADB145BA-5F3D-4265-B5B5-2FAFC4411B8C}"/>
    <cellStyle name="40% - Accent4 2 3 2 6 4" xfId="9821" xr:uid="{6CD413AE-AE87-441F-B31C-97B126BD130C}"/>
    <cellStyle name="40% - Accent4 2 3 2 7" xfId="9822" xr:uid="{D3FFA725-9751-43F0-808C-1ED748F8D391}"/>
    <cellStyle name="40% - Accent4 2 3 2 7 2" xfId="9823" xr:uid="{625D78ED-8E8B-4446-821E-E4FA1232E256}"/>
    <cellStyle name="40% - Accent4 2 3 2 7 2 2" xfId="9824" xr:uid="{A8746552-7F1A-4843-A209-17D008587F88}"/>
    <cellStyle name="40% - Accent4 2 3 2 7 3" xfId="9825" xr:uid="{0D9D0F70-6E78-4ABC-99A9-412C92C82183}"/>
    <cellStyle name="40% - Accent4 2 3 2 8" xfId="9826" xr:uid="{46023122-4E0F-4DFF-BF1B-B411F8586859}"/>
    <cellStyle name="40% - Accent4 2 3 2 8 2" xfId="9827" xr:uid="{8101235A-6DF6-4100-99FD-668214DC46DD}"/>
    <cellStyle name="40% - Accent4 2 3 2 9" xfId="9828" xr:uid="{B64BC9DE-D02E-4634-A740-74A102C7FE4C}"/>
    <cellStyle name="40% - Accent4 2 3 3" xfId="9829" xr:uid="{E452A66D-A6EE-4C2C-94CA-F06581704C73}"/>
    <cellStyle name="40% - Accent4 2 3 3 2" xfId="9830" xr:uid="{3FAA510D-47F7-4F4C-878D-CA1A76E33B01}"/>
    <cellStyle name="40% - Accent4 2 3 3 2 2" xfId="9831" xr:uid="{C9580915-A316-496D-AA32-46AA0EB9E2FE}"/>
    <cellStyle name="40% - Accent4 2 3 3 2 2 2" xfId="9832" xr:uid="{9135F205-637C-40AC-B427-09C78BB2BE42}"/>
    <cellStyle name="40% - Accent4 2 3 3 2 2 2 2" xfId="9833" xr:uid="{817A6CB2-29FF-471C-B6B2-0322340C1AA8}"/>
    <cellStyle name="40% - Accent4 2 3 3 2 2 2 2 2" xfId="9834" xr:uid="{5608E105-6DA3-4FF2-B8CF-98D7FCCC5BDF}"/>
    <cellStyle name="40% - Accent4 2 3 3 2 2 2 3" xfId="9835" xr:uid="{386A474B-D685-48EE-B1AC-42648B7C74CC}"/>
    <cellStyle name="40% - Accent4 2 3 3 2 2 3" xfId="9836" xr:uid="{32CC4E07-1D28-4472-B335-F48DA5E7555C}"/>
    <cellStyle name="40% - Accent4 2 3 3 2 2 3 2" xfId="9837" xr:uid="{998D1FC2-50EC-42E4-B985-3721EB72AFA7}"/>
    <cellStyle name="40% - Accent4 2 3 3 2 2 4" xfId="9838" xr:uid="{AAB048F4-4F97-4544-8079-9DFCE9677B7C}"/>
    <cellStyle name="40% - Accent4 2 3 3 2 3" xfId="9839" xr:uid="{F6FE4506-D698-4D27-9844-CB2B227B3270}"/>
    <cellStyle name="40% - Accent4 2 3 3 2 3 2" xfId="9840" xr:uid="{C9F18B5A-F124-4295-811E-93302F9B3C19}"/>
    <cellStyle name="40% - Accent4 2 3 3 2 3 2 2" xfId="9841" xr:uid="{A8B7DCD6-658C-47A5-A5BB-72B6B7733255}"/>
    <cellStyle name="40% - Accent4 2 3 3 2 3 2 2 2" xfId="9842" xr:uid="{A7942639-54B7-4011-AE68-C5358729DD9A}"/>
    <cellStyle name="40% - Accent4 2 3 3 2 3 2 3" xfId="9843" xr:uid="{0F9DDF7A-57C8-42FA-9FE8-85DFEF998E42}"/>
    <cellStyle name="40% - Accent4 2 3 3 2 3 3" xfId="9844" xr:uid="{1040C6D6-8B56-480D-AFA4-12E6EC14225E}"/>
    <cellStyle name="40% - Accent4 2 3 3 2 3 3 2" xfId="9845" xr:uid="{DE6A600B-776C-48E0-92F3-2082D8319196}"/>
    <cellStyle name="40% - Accent4 2 3 3 2 3 4" xfId="9846" xr:uid="{AEC5228D-DCA3-4DB2-B066-9BEE9218AA17}"/>
    <cellStyle name="40% - Accent4 2 3 3 2 4" xfId="9847" xr:uid="{7EC80CE8-1A59-48CE-9CA6-8741D212A3C8}"/>
    <cellStyle name="40% - Accent4 2 3 3 2 4 2" xfId="9848" xr:uid="{EB005324-E1B0-4D48-9A3F-2C85050F3F7D}"/>
    <cellStyle name="40% - Accent4 2 3 3 2 4 2 2" xfId="9849" xr:uid="{12297959-D17D-4550-858A-AF1D1BE282A1}"/>
    <cellStyle name="40% - Accent4 2 3 3 2 4 3" xfId="9850" xr:uid="{ED75E465-B9DE-4980-96C2-B9D0E498C9C9}"/>
    <cellStyle name="40% - Accent4 2 3 3 2 5" xfId="9851" xr:uid="{AF1853FD-9AEB-485E-924F-4E5477467EA7}"/>
    <cellStyle name="40% - Accent4 2 3 3 2 5 2" xfId="9852" xr:uid="{26F710C2-C64C-4AA0-85F7-3B0629A03CAA}"/>
    <cellStyle name="40% - Accent4 2 3 3 2 6" xfId="9853" xr:uid="{FAB1BAB8-CB06-4185-B3A8-DB16550727C9}"/>
    <cellStyle name="40% - Accent4 2 3 3 3" xfId="9854" xr:uid="{C49F5301-32B5-4530-8A7B-D47FCB2802B7}"/>
    <cellStyle name="40% - Accent4 2 3 3 3 2" xfId="9855" xr:uid="{A682D832-D7FA-4AD3-BE7F-F538473E5779}"/>
    <cellStyle name="40% - Accent4 2 3 3 3 2 2" xfId="9856" xr:uid="{9A68B3BA-FBD4-414E-9795-E36EAD6E0117}"/>
    <cellStyle name="40% - Accent4 2 3 3 3 2 2 2" xfId="9857" xr:uid="{04EA1294-16F8-48A1-83D3-4672C823C4EF}"/>
    <cellStyle name="40% - Accent4 2 3 3 3 2 3" xfId="9858" xr:uid="{85509BE4-7491-4619-B570-DA616E4BE880}"/>
    <cellStyle name="40% - Accent4 2 3 3 3 3" xfId="9859" xr:uid="{936544DF-4B61-40DF-9686-D15AC3D02997}"/>
    <cellStyle name="40% - Accent4 2 3 3 3 3 2" xfId="9860" xr:uid="{2FEF2E39-2FA0-43B5-8984-6A89E2E52FB7}"/>
    <cellStyle name="40% - Accent4 2 3 3 3 4" xfId="9861" xr:uid="{B8750028-00E9-40F3-B2E0-A245C2972931}"/>
    <cellStyle name="40% - Accent4 2 3 3 4" xfId="9862" xr:uid="{88594688-97D4-4ADE-8FC3-8D08F4F51F77}"/>
    <cellStyle name="40% - Accent4 2 3 3 4 2" xfId="9863" xr:uid="{0A82A0FA-A61D-4DC1-A97D-419B6314A089}"/>
    <cellStyle name="40% - Accent4 2 3 3 4 2 2" xfId="9864" xr:uid="{BAFED098-EA2F-4F79-87AE-2574257D7931}"/>
    <cellStyle name="40% - Accent4 2 3 3 4 2 2 2" xfId="9865" xr:uid="{F4F69B40-FB22-4505-A4C1-1B7C111B8974}"/>
    <cellStyle name="40% - Accent4 2 3 3 4 2 3" xfId="9866" xr:uid="{26ACD964-60E1-4159-8B91-978D8DC390F7}"/>
    <cellStyle name="40% - Accent4 2 3 3 4 3" xfId="9867" xr:uid="{1E7D0862-5B17-43F3-96D5-6299A81D5CDB}"/>
    <cellStyle name="40% - Accent4 2 3 3 4 3 2" xfId="9868" xr:uid="{ACDD451B-9562-4EE5-9F12-513BE22E8F62}"/>
    <cellStyle name="40% - Accent4 2 3 3 4 4" xfId="9869" xr:uid="{BEE6A445-3B3C-46E3-B6E2-53B0AF542235}"/>
    <cellStyle name="40% - Accent4 2 3 3 5" xfId="9870" xr:uid="{E99C73E7-2DA6-474E-9110-03DEC927A663}"/>
    <cellStyle name="40% - Accent4 2 3 3 5 2" xfId="9871" xr:uid="{1F7C8407-AAED-4464-B8C3-00F6E7FA705D}"/>
    <cellStyle name="40% - Accent4 2 3 3 5 2 2" xfId="9872" xr:uid="{85CC8A7F-6553-47C3-B292-D4996D325D5E}"/>
    <cellStyle name="40% - Accent4 2 3 3 5 3" xfId="9873" xr:uid="{6AB808AC-E319-41E2-A749-E59F347E7610}"/>
    <cellStyle name="40% - Accent4 2 3 3 6" xfId="9874" xr:uid="{540C04D2-FB5E-412D-928C-2C64C687426B}"/>
    <cellStyle name="40% - Accent4 2 3 3 6 2" xfId="9875" xr:uid="{904F1B0F-6BE0-4C4B-8BCB-69024C0A3622}"/>
    <cellStyle name="40% - Accent4 2 3 3 7" xfId="9876" xr:uid="{16DE5518-9CFA-4DB1-8EED-B58E4C21F00A}"/>
    <cellStyle name="40% - Accent4 2 3 4" xfId="9877" xr:uid="{17E2E927-6A1C-4D32-A745-4F84EFC79A3C}"/>
    <cellStyle name="40% - Accent4 2 3 4 2" xfId="9878" xr:uid="{6E308F78-2EA2-4094-8C34-1D97643E0B3B}"/>
    <cellStyle name="40% - Accent4 2 3 4 2 2" xfId="9879" xr:uid="{26E4E151-33A0-44AD-8E89-4345E68B6DEC}"/>
    <cellStyle name="40% - Accent4 2 3 4 2 2 2" xfId="9880" xr:uid="{A462AC68-C3C7-4FAB-8113-47D5C8CCEC9C}"/>
    <cellStyle name="40% - Accent4 2 3 4 2 2 2 2" xfId="9881" xr:uid="{C5DA3975-B3F2-4993-81B8-1578ACB27761}"/>
    <cellStyle name="40% - Accent4 2 3 4 2 2 3" xfId="9882" xr:uid="{B44F1E81-7168-4539-88A9-4028847335F0}"/>
    <cellStyle name="40% - Accent4 2 3 4 2 3" xfId="9883" xr:uid="{D90F0626-F06F-4BE5-8857-DA618AD89E5C}"/>
    <cellStyle name="40% - Accent4 2 3 4 2 3 2" xfId="9884" xr:uid="{C784580D-DA58-4B94-B0AB-632E1E0A798D}"/>
    <cellStyle name="40% - Accent4 2 3 4 2 4" xfId="9885" xr:uid="{DD230276-D1AC-4435-9B04-8999B8FB5C1C}"/>
    <cellStyle name="40% - Accent4 2 3 4 3" xfId="9886" xr:uid="{3CB9080E-CC71-4BF7-8A83-663BCA02283F}"/>
    <cellStyle name="40% - Accent4 2 3 4 3 2" xfId="9887" xr:uid="{666A7D2C-9287-478C-B5BE-CC31551ECFEC}"/>
    <cellStyle name="40% - Accent4 2 3 4 3 2 2" xfId="9888" xr:uid="{F7B175EE-75B6-48A2-A3EF-E7D20F008F7F}"/>
    <cellStyle name="40% - Accent4 2 3 4 3 2 2 2" xfId="9889" xr:uid="{413D345E-4249-4F3A-AF41-D2A80B918670}"/>
    <cellStyle name="40% - Accent4 2 3 4 3 2 3" xfId="9890" xr:uid="{0ADDBCCA-4BD2-4E9F-9ABA-CAE07D4317EB}"/>
    <cellStyle name="40% - Accent4 2 3 4 3 3" xfId="9891" xr:uid="{EDA1D0C3-C657-4E3A-B8D2-B4263EDDFA56}"/>
    <cellStyle name="40% - Accent4 2 3 4 3 3 2" xfId="9892" xr:uid="{9D3C3895-2ABD-4161-B715-15467D7F0FC6}"/>
    <cellStyle name="40% - Accent4 2 3 4 3 4" xfId="9893" xr:uid="{51097669-02F4-4933-8436-A6A040C943BA}"/>
    <cellStyle name="40% - Accent4 2 3 4 4" xfId="9894" xr:uid="{D34A7FFB-A9BE-4D9D-9DE2-17DA3E3B5509}"/>
    <cellStyle name="40% - Accent4 2 3 4 4 2" xfId="9895" xr:uid="{99B3C797-34E5-4E62-869A-9F23AE2DC5ED}"/>
    <cellStyle name="40% - Accent4 2 3 4 4 2 2" xfId="9896" xr:uid="{377217DF-6A08-4865-A8AF-BA6FF3D7823B}"/>
    <cellStyle name="40% - Accent4 2 3 4 4 3" xfId="9897" xr:uid="{6B032E1D-0399-4C32-9E02-388AF0AD2A4D}"/>
    <cellStyle name="40% - Accent4 2 3 4 5" xfId="9898" xr:uid="{F21EB090-479B-4C1F-8AF4-2B80BFFB4696}"/>
    <cellStyle name="40% - Accent4 2 3 4 5 2" xfId="9899" xr:uid="{0E8C3131-5AA0-40CC-A918-315494929E8C}"/>
    <cellStyle name="40% - Accent4 2 3 4 6" xfId="9900" xr:uid="{1239E678-A2C3-4F5D-AF91-FE403A021AD1}"/>
    <cellStyle name="40% - Accent4 2 3 5" xfId="9901" xr:uid="{21600A4B-4F94-45D5-A207-AE36E1032B53}"/>
    <cellStyle name="40% - Accent4 2 3 5 2" xfId="9902" xr:uid="{B68F7542-220B-4B5E-A31E-D0DB930B2182}"/>
    <cellStyle name="40% - Accent4 2 3 5 2 2" xfId="9903" xr:uid="{3C02D2DF-EE7E-4DF0-8481-533FA3732A39}"/>
    <cellStyle name="40% - Accent4 2 3 5 2 2 2" xfId="9904" xr:uid="{8DB09636-BD8C-45CF-8E20-05D65EBD40C5}"/>
    <cellStyle name="40% - Accent4 2 3 5 2 3" xfId="9905" xr:uid="{EEBF4443-EA73-4399-A95E-F56BA5825F66}"/>
    <cellStyle name="40% - Accent4 2 3 5 3" xfId="9906" xr:uid="{3ECB373C-21A4-4B01-A6ED-A2582B8F4682}"/>
    <cellStyle name="40% - Accent4 2 3 5 3 2" xfId="9907" xr:uid="{3159977F-EBC1-4D43-8D4E-EA014FF3BB1D}"/>
    <cellStyle name="40% - Accent4 2 3 5 4" xfId="9908" xr:uid="{3CF3719C-E92A-4656-B1EE-A7C4170ECC47}"/>
    <cellStyle name="40% - Accent4 2 3 6" xfId="9909" xr:uid="{04CE674C-4BF3-4CE8-8135-F3D14874EF60}"/>
    <cellStyle name="40% - Accent4 2 3 6 2" xfId="9910" xr:uid="{340A6A5A-3DB5-4950-A895-5EE827A9BBAA}"/>
    <cellStyle name="40% - Accent4 2 3 6 2 2" xfId="9911" xr:uid="{076F9D06-17B3-46A0-9D95-7DCD0283DB38}"/>
    <cellStyle name="40% - Accent4 2 3 6 2 2 2" xfId="9912" xr:uid="{9BF78B3C-1828-4BD6-9A69-A54413BE5009}"/>
    <cellStyle name="40% - Accent4 2 3 6 2 3" xfId="9913" xr:uid="{4BC33453-DA03-4C8B-AEBB-28F35FA0ED63}"/>
    <cellStyle name="40% - Accent4 2 3 6 3" xfId="9914" xr:uid="{9800E1A4-3BBB-41E1-99C6-EE39946070A0}"/>
    <cellStyle name="40% - Accent4 2 3 6 3 2" xfId="9915" xr:uid="{9C804B15-1834-4009-BF77-583C37B2FB26}"/>
    <cellStyle name="40% - Accent4 2 3 6 4" xfId="9916" xr:uid="{813699DF-A047-4FC4-85EE-E8D4F5D2D663}"/>
    <cellStyle name="40% - Accent4 2 3 7" xfId="9917" xr:uid="{F877AD9A-E5CF-42C9-B0EE-65C225B61B60}"/>
    <cellStyle name="40% - Accent4 2 3 7 2" xfId="9918" xr:uid="{CA05FA20-C402-4826-9C51-A77FD148FB14}"/>
    <cellStyle name="40% - Accent4 2 3 7 2 2" xfId="9919" xr:uid="{828BCB01-E34F-4C6B-B145-7CCBC230082A}"/>
    <cellStyle name="40% - Accent4 2 3 7 2 2 2" xfId="9920" xr:uid="{A55643DC-6763-41E3-9F13-FF5C4E44C098}"/>
    <cellStyle name="40% - Accent4 2 3 7 2 3" xfId="9921" xr:uid="{B7A71817-580E-4A10-B8DF-5085CABA9B4B}"/>
    <cellStyle name="40% - Accent4 2 3 7 3" xfId="9922" xr:uid="{6CEFF407-5570-4F73-8F39-E3317B95981B}"/>
    <cellStyle name="40% - Accent4 2 3 7 3 2" xfId="9923" xr:uid="{8FFF2F0C-0F2C-4592-857F-E145C94C3969}"/>
    <cellStyle name="40% - Accent4 2 3 7 4" xfId="9924" xr:uid="{3BDC9AF9-DC84-4730-B437-44EB93C5D997}"/>
    <cellStyle name="40% - Accent4 2 3 8" xfId="9925" xr:uid="{152960C4-F38E-4A61-BD0F-9CC947FC2845}"/>
    <cellStyle name="40% - Accent4 2 3 8 2" xfId="9926" xr:uid="{968A1815-1CBE-44E1-9BAB-99E0986D1ED4}"/>
    <cellStyle name="40% - Accent4 2 3 8 2 2" xfId="9927" xr:uid="{0481A936-270D-4830-B667-FAD7AD613ED8}"/>
    <cellStyle name="40% - Accent4 2 3 8 2 2 2" xfId="9928" xr:uid="{74B7142B-73DE-4709-AC19-640D505D84FA}"/>
    <cellStyle name="40% - Accent4 2 3 8 2 3" xfId="9929" xr:uid="{CBDCA078-A314-40C3-8A6A-0D92CAFC9045}"/>
    <cellStyle name="40% - Accent4 2 3 8 3" xfId="9930" xr:uid="{48993532-40D2-4927-B106-149E32CDEE75}"/>
    <cellStyle name="40% - Accent4 2 3 8 3 2" xfId="9931" xr:uid="{9E235232-4E64-49B3-B7CF-137A20AD290F}"/>
    <cellStyle name="40% - Accent4 2 3 8 4" xfId="9932" xr:uid="{E060CE3A-F55F-46D3-92B8-7F42F8B3FC4B}"/>
    <cellStyle name="40% - Accent4 2 3 9" xfId="9933" xr:uid="{C3F344F9-0E83-48AF-8EB6-16CADC546988}"/>
    <cellStyle name="40% - Accent4 2 3 9 2" xfId="9934" xr:uid="{34905085-F855-4ABE-8AEA-2240D67CB20E}"/>
    <cellStyle name="40% - Accent4 2 3 9 2 2" xfId="9935" xr:uid="{A6F2F0BC-9BAA-49D0-BA18-B953CCAB358A}"/>
    <cellStyle name="40% - Accent4 2 3 9 3" xfId="9936" xr:uid="{4091B8FA-992B-4E7F-A92D-FB83E92E8FEB}"/>
    <cellStyle name="40% - Accent4 2 4" xfId="9937" xr:uid="{6A848F59-F534-4485-8108-70D917444120}"/>
    <cellStyle name="40% - Accent4 2 4 2" xfId="9938" xr:uid="{381196B4-6993-4369-88E1-19E5A5D4674C}"/>
    <cellStyle name="40% - Accent4 2 4 2 2" xfId="9939" xr:uid="{258BB213-28AC-4746-B34C-F07796E4943C}"/>
    <cellStyle name="40% - Accent4 2 4 2 2 2" xfId="9940" xr:uid="{54E2CABC-1CD6-4D1A-B9BC-9BAC0B513325}"/>
    <cellStyle name="40% - Accent4 2 4 2 2 2 2" xfId="9941" xr:uid="{0A89394E-A567-44F3-AC4F-BA074D5E7B61}"/>
    <cellStyle name="40% - Accent4 2 4 2 2 2 2 2" xfId="9942" xr:uid="{2FEF04A0-A99B-4435-8A13-ED0ED3D84CEA}"/>
    <cellStyle name="40% - Accent4 2 4 2 2 2 3" xfId="9943" xr:uid="{3D4E269B-96AC-456B-A4BA-AD59AF4E336D}"/>
    <cellStyle name="40% - Accent4 2 4 2 2 3" xfId="9944" xr:uid="{89204F55-DCE8-4D45-8E43-4CF8B285105C}"/>
    <cellStyle name="40% - Accent4 2 4 2 2 3 2" xfId="9945" xr:uid="{7C9224E9-3A73-4089-8EE7-32DFD3BB8529}"/>
    <cellStyle name="40% - Accent4 2 4 2 2 4" xfId="9946" xr:uid="{EE5A858C-1D9A-48AD-97B3-532F3FC71EA8}"/>
    <cellStyle name="40% - Accent4 2 4 2 3" xfId="9947" xr:uid="{F12919CC-B04B-4916-9FF2-A4932AEAF07E}"/>
    <cellStyle name="40% - Accent4 2 4 2 3 2" xfId="9948" xr:uid="{18EF640E-0625-48EF-9566-4B991907494E}"/>
    <cellStyle name="40% - Accent4 2 4 2 3 2 2" xfId="9949" xr:uid="{2E591116-2E37-430E-A8BB-6F8EE640E5FB}"/>
    <cellStyle name="40% - Accent4 2 4 2 3 2 2 2" xfId="9950" xr:uid="{64D3E959-5C29-458B-9D6C-E23EB9AF9779}"/>
    <cellStyle name="40% - Accent4 2 4 2 3 2 3" xfId="9951" xr:uid="{9688BAFA-7B40-4DF1-9DA8-BEC6E580AEB0}"/>
    <cellStyle name="40% - Accent4 2 4 2 3 3" xfId="9952" xr:uid="{477C9648-D321-4473-99F6-63C959EDA8B9}"/>
    <cellStyle name="40% - Accent4 2 4 2 3 3 2" xfId="9953" xr:uid="{E2213146-7123-4A6C-9AFC-A2082C68184D}"/>
    <cellStyle name="40% - Accent4 2 4 2 3 4" xfId="9954" xr:uid="{E53197E9-D1DB-41C3-9780-5D916CD89280}"/>
    <cellStyle name="40% - Accent4 2 4 2 4" xfId="9955" xr:uid="{15BA820F-8D7D-4F16-AFC4-7696580E59C0}"/>
    <cellStyle name="40% - Accent4 2 4 2 4 2" xfId="9956" xr:uid="{0CD4ED81-837C-4B41-94D7-27849EF8107B}"/>
    <cellStyle name="40% - Accent4 2 4 2 4 2 2" xfId="9957" xr:uid="{35A49D4F-0822-45E0-9E45-65FF7E56B937}"/>
    <cellStyle name="40% - Accent4 2 4 2 4 3" xfId="9958" xr:uid="{93278B02-4E22-47AE-B6A1-A2B576F4BC52}"/>
    <cellStyle name="40% - Accent4 2 4 2 5" xfId="9959" xr:uid="{078D7227-9104-4A9C-980E-C361A3AFFDC1}"/>
    <cellStyle name="40% - Accent4 2 4 2 5 2" xfId="9960" xr:uid="{D5850FCA-844C-4BDA-8715-60CFC8AE65E1}"/>
    <cellStyle name="40% - Accent4 2 4 2 6" xfId="9961" xr:uid="{575F76A4-A4EC-44DD-9C76-600DD47D55F2}"/>
    <cellStyle name="40% - Accent4 2 4 3" xfId="9962" xr:uid="{469B3494-2E18-4DB2-AEA4-7D0070DE0F90}"/>
    <cellStyle name="40% - Accent4 2 4 3 2" xfId="9963" xr:uid="{4F7C2BE9-9A69-43BB-98F5-CD1E519DB47C}"/>
    <cellStyle name="40% - Accent4 2 4 3 2 2" xfId="9964" xr:uid="{8FF02D4A-8122-4933-BD6C-37C7AC07CB15}"/>
    <cellStyle name="40% - Accent4 2 4 3 2 2 2" xfId="9965" xr:uid="{BAFD549C-9CED-4F85-9D5D-C826028060F4}"/>
    <cellStyle name="40% - Accent4 2 4 3 2 3" xfId="9966" xr:uid="{C5A04FBB-D5B2-49DB-B8C4-AA71E5A52732}"/>
    <cellStyle name="40% - Accent4 2 4 3 3" xfId="9967" xr:uid="{A97A5999-A7EF-47FE-A729-0780DDB99414}"/>
    <cellStyle name="40% - Accent4 2 4 3 3 2" xfId="9968" xr:uid="{B669E4CC-104C-419A-8F34-0591F65015DE}"/>
    <cellStyle name="40% - Accent4 2 4 3 4" xfId="9969" xr:uid="{9BB991FC-3AAC-4BA9-B4F1-462AC8F2ABE1}"/>
    <cellStyle name="40% - Accent4 2 4 4" xfId="9970" xr:uid="{3A9DD511-2DA2-4ED9-8FAE-4C8B75953975}"/>
    <cellStyle name="40% - Accent4 2 4 4 2" xfId="9971" xr:uid="{0FFB9B1E-9F31-4B66-8658-314B591D8B92}"/>
    <cellStyle name="40% - Accent4 2 4 4 2 2" xfId="9972" xr:uid="{611161B9-120D-47ED-B6E2-076F40F32EBE}"/>
    <cellStyle name="40% - Accent4 2 4 4 2 2 2" xfId="9973" xr:uid="{6CB031D4-13B6-4E97-8E2D-B45FC04D2C67}"/>
    <cellStyle name="40% - Accent4 2 4 4 2 3" xfId="9974" xr:uid="{39B9B6A2-2C13-430F-8C91-85356459B5F2}"/>
    <cellStyle name="40% - Accent4 2 4 4 3" xfId="9975" xr:uid="{7C8380E0-4E92-4614-AD2C-2C8B217441B7}"/>
    <cellStyle name="40% - Accent4 2 4 4 3 2" xfId="9976" xr:uid="{DCB75A6B-84D0-40CE-B306-3C4443999A2B}"/>
    <cellStyle name="40% - Accent4 2 4 4 4" xfId="9977" xr:uid="{18F2EB13-1008-4A37-9FDD-57B0997DB6FF}"/>
    <cellStyle name="40% - Accent4 2 4 5" xfId="9978" xr:uid="{E016993D-7840-4EF5-9E53-6BEA8FDC1C8D}"/>
    <cellStyle name="40% - Accent4 2 4 5 2" xfId="9979" xr:uid="{0D904B7C-6A9C-4441-8D4D-22439A872160}"/>
    <cellStyle name="40% - Accent4 2 4 5 2 2" xfId="9980" xr:uid="{0A949694-3DD5-4FC5-ADFF-1B6B145423C4}"/>
    <cellStyle name="40% - Accent4 2 4 5 2 2 2" xfId="9981" xr:uid="{34BFA34E-C4D0-4A0A-BCE4-8729E011401B}"/>
    <cellStyle name="40% - Accent4 2 4 5 2 3" xfId="9982" xr:uid="{D5F2C9E0-A112-4A89-8FF7-7CC1FF8126BE}"/>
    <cellStyle name="40% - Accent4 2 4 5 3" xfId="9983" xr:uid="{E382758F-E532-4E76-86B1-875437273D75}"/>
    <cellStyle name="40% - Accent4 2 4 5 3 2" xfId="9984" xr:uid="{90BC136C-603D-40E0-B4CF-6AE35B4A8615}"/>
    <cellStyle name="40% - Accent4 2 4 5 4" xfId="9985" xr:uid="{1C6B3055-3E4A-4178-910E-5619D9F196BD}"/>
    <cellStyle name="40% - Accent4 2 4 6" xfId="9986" xr:uid="{124E6B10-5792-48B0-BBD1-B8E363DBFC60}"/>
    <cellStyle name="40% - Accent4 2 4 6 2" xfId="9987" xr:uid="{3C54B1E7-AD71-42AA-9F44-14458951662C}"/>
    <cellStyle name="40% - Accent4 2 4 6 2 2" xfId="9988" xr:uid="{07A8CFA2-D27F-47B4-94CA-9F4CDA2475D8}"/>
    <cellStyle name="40% - Accent4 2 4 6 2 2 2" xfId="9989" xr:uid="{D6DF5DAA-1DE2-4ECB-9CCF-A6E9BCBF9C8A}"/>
    <cellStyle name="40% - Accent4 2 4 6 2 3" xfId="9990" xr:uid="{61383FAB-8D4C-4093-9EE6-9151A64A998F}"/>
    <cellStyle name="40% - Accent4 2 4 6 3" xfId="9991" xr:uid="{3C848A42-5200-4B70-9639-B09C04B51DE4}"/>
    <cellStyle name="40% - Accent4 2 4 6 3 2" xfId="9992" xr:uid="{BB5C689E-41E0-4D0A-8D2C-F6C13401D310}"/>
    <cellStyle name="40% - Accent4 2 4 6 4" xfId="9993" xr:uid="{8F29DC50-7B96-4E0B-9ABE-C737184D0A18}"/>
    <cellStyle name="40% - Accent4 2 4 7" xfId="9994" xr:uid="{027B95AE-73A8-4804-B053-8870A6DD178B}"/>
    <cellStyle name="40% - Accent4 2 4 7 2" xfId="9995" xr:uid="{437B1937-C85A-4A11-BB7E-0F6872DBFED5}"/>
    <cellStyle name="40% - Accent4 2 4 7 2 2" xfId="9996" xr:uid="{0CFDF0D3-61B0-4277-85E4-F3CFCA6EFFD8}"/>
    <cellStyle name="40% - Accent4 2 4 7 3" xfId="9997" xr:uid="{F9CCB1E7-3D42-4C32-AF8C-145D16EE3B6C}"/>
    <cellStyle name="40% - Accent4 2 4 8" xfId="9998" xr:uid="{B4ACCEDD-A802-4BDF-BB76-D3608B582BB5}"/>
    <cellStyle name="40% - Accent4 2 4 8 2" xfId="9999" xr:uid="{A1D6D1B3-ED84-4A30-B227-4B785E686EE7}"/>
    <cellStyle name="40% - Accent4 2 4 9" xfId="10000" xr:uid="{E6158D53-0C4B-4710-AF45-6A89A6F9F432}"/>
    <cellStyle name="40% - Accent4 2 5" xfId="10001" xr:uid="{D516C3D3-0E17-4FC6-8D16-338A9FD6CC03}"/>
    <cellStyle name="40% - Accent4 2 5 2" xfId="10002" xr:uid="{970C4F94-4DE5-4356-8B55-AAEE1AA996D6}"/>
    <cellStyle name="40% - Accent4 2 5 2 2" xfId="10003" xr:uid="{2664A81B-AA1B-40BA-8A8E-AC64C94CEF06}"/>
    <cellStyle name="40% - Accent4 2 5 2 2 2" xfId="10004" xr:uid="{F1CE0BF9-2F71-4D74-A01A-B7AE78645A84}"/>
    <cellStyle name="40% - Accent4 2 5 2 2 2 2" xfId="10005" xr:uid="{35EF5BB5-2656-4307-B538-5FD82B001A3E}"/>
    <cellStyle name="40% - Accent4 2 5 2 2 2 2 2" xfId="10006" xr:uid="{0028DB7D-14DA-4EDA-BC96-9A900F310AD5}"/>
    <cellStyle name="40% - Accent4 2 5 2 2 2 3" xfId="10007" xr:uid="{EC8260E1-3D07-4417-8265-FAC46D6D8CEE}"/>
    <cellStyle name="40% - Accent4 2 5 2 2 3" xfId="10008" xr:uid="{EABBA16C-5C28-457D-9EA0-947576FF16F1}"/>
    <cellStyle name="40% - Accent4 2 5 2 2 3 2" xfId="10009" xr:uid="{587D667E-D622-446B-9DB8-AF62F78E08FC}"/>
    <cellStyle name="40% - Accent4 2 5 2 2 4" xfId="10010" xr:uid="{1BD3BCC7-F4B5-4A74-A7D7-DD9F18761987}"/>
    <cellStyle name="40% - Accent4 2 5 2 3" xfId="10011" xr:uid="{D8CA102C-5A68-45CA-A2C5-56499D642FCB}"/>
    <cellStyle name="40% - Accent4 2 5 2 3 2" xfId="10012" xr:uid="{2903C914-3712-4838-8A96-EE65D5C11977}"/>
    <cellStyle name="40% - Accent4 2 5 2 3 2 2" xfId="10013" xr:uid="{7D378866-9C2C-4073-90BF-4800D69E171C}"/>
    <cellStyle name="40% - Accent4 2 5 2 3 2 2 2" xfId="10014" xr:uid="{33A13374-47D2-49EA-A5AD-A05BCA1D5A4D}"/>
    <cellStyle name="40% - Accent4 2 5 2 3 2 3" xfId="10015" xr:uid="{03F49701-1024-4AB8-A460-6CC38D63132D}"/>
    <cellStyle name="40% - Accent4 2 5 2 3 3" xfId="10016" xr:uid="{C55D2FFE-15FE-4C25-9FEA-4E59529FABF9}"/>
    <cellStyle name="40% - Accent4 2 5 2 3 3 2" xfId="10017" xr:uid="{640DBCB6-202F-4E2E-9788-2191185BFD48}"/>
    <cellStyle name="40% - Accent4 2 5 2 3 4" xfId="10018" xr:uid="{C32CBE24-6549-4A2B-A046-4C37BFF4520A}"/>
    <cellStyle name="40% - Accent4 2 5 2 4" xfId="10019" xr:uid="{9EC457EF-AA48-47F9-81ED-47F7873EE445}"/>
    <cellStyle name="40% - Accent4 2 5 2 4 2" xfId="10020" xr:uid="{6FF2791B-58F7-4AED-94B6-1EB61C2F80EC}"/>
    <cellStyle name="40% - Accent4 2 5 2 4 2 2" xfId="10021" xr:uid="{FB5D3B43-9E22-4D97-9C89-E98321ACE597}"/>
    <cellStyle name="40% - Accent4 2 5 2 4 3" xfId="10022" xr:uid="{E9CB58E1-0813-413E-9F4A-EC647CDE3F28}"/>
    <cellStyle name="40% - Accent4 2 5 2 5" xfId="10023" xr:uid="{3A6D9C3B-0DD0-4CE5-A8AF-130A4982969B}"/>
    <cellStyle name="40% - Accent4 2 5 2 5 2" xfId="10024" xr:uid="{65D66D66-CAD4-4979-A79B-44EB1F238BED}"/>
    <cellStyle name="40% - Accent4 2 5 2 6" xfId="10025" xr:uid="{C018845B-6A79-456E-ADE8-3CE43A86FC43}"/>
    <cellStyle name="40% - Accent4 2 5 3" xfId="10026" xr:uid="{4DF01469-5BDC-4CFB-9542-8C0494905E9F}"/>
    <cellStyle name="40% - Accent4 2 5 3 2" xfId="10027" xr:uid="{68EB5A98-1D2E-433F-B72F-5D98F393C4BD}"/>
    <cellStyle name="40% - Accent4 2 5 3 2 2" xfId="10028" xr:uid="{6185AF49-91D6-4329-91E4-3EDB76A7F6F4}"/>
    <cellStyle name="40% - Accent4 2 5 3 2 2 2" xfId="10029" xr:uid="{11ECA11F-5A2C-4D1E-B823-59F883128EBA}"/>
    <cellStyle name="40% - Accent4 2 5 3 2 3" xfId="10030" xr:uid="{1B05EB18-88FD-492B-89A8-7DE7E3591188}"/>
    <cellStyle name="40% - Accent4 2 5 3 3" xfId="10031" xr:uid="{3F6EC828-B005-4869-901E-30908B473B8E}"/>
    <cellStyle name="40% - Accent4 2 5 3 3 2" xfId="10032" xr:uid="{C65D8369-FBA4-498B-9954-534EF6F3E5BC}"/>
    <cellStyle name="40% - Accent4 2 5 3 4" xfId="10033" xr:uid="{F15C3190-4583-4BFE-9DDC-106D6E521340}"/>
    <cellStyle name="40% - Accent4 2 5 4" xfId="10034" xr:uid="{D600A301-049A-4901-A038-3C1517DB7DAA}"/>
    <cellStyle name="40% - Accent4 2 5 4 2" xfId="10035" xr:uid="{1DD84A7F-523A-4A79-838D-D2CF64A86B7B}"/>
    <cellStyle name="40% - Accent4 2 5 4 2 2" xfId="10036" xr:uid="{7C55DAE6-9B4C-4B27-A840-B90BF60303C7}"/>
    <cellStyle name="40% - Accent4 2 5 4 2 2 2" xfId="10037" xr:uid="{B84B9E3E-B3EF-49B1-A763-AA5DA8574482}"/>
    <cellStyle name="40% - Accent4 2 5 4 2 3" xfId="10038" xr:uid="{E2086EA6-1156-4F68-9B6F-D2EE9387314D}"/>
    <cellStyle name="40% - Accent4 2 5 4 3" xfId="10039" xr:uid="{71507F13-47E5-4B11-BEDB-3C6DA54C7807}"/>
    <cellStyle name="40% - Accent4 2 5 4 3 2" xfId="10040" xr:uid="{53659ADC-BE9C-417E-BDB3-64567597B90B}"/>
    <cellStyle name="40% - Accent4 2 5 4 4" xfId="10041" xr:uid="{12F4481C-DAD6-4462-9B26-E47E3C9BA570}"/>
    <cellStyle name="40% - Accent4 2 5 5" xfId="10042" xr:uid="{664DEFDE-76D9-41DE-A8D4-C16BC683AA6A}"/>
    <cellStyle name="40% - Accent4 2 5 5 2" xfId="10043" xr:uid="{96A660CD-1E2F-4675-A229-7C2840174E4A}"/>
    <cellStyle name="40% - Accent4 2 5 5 2 2" xfId="10044" xr:uid="{6D263BD7-F4EF-4C4D-B48D-95BB4A5F2128}"/>
    <cellStyle name="40% - Accent4 2 5 5 3" xfId="10045" xr:uid="{0A43B6B7-D3E1-4565-8818-E162C3485549}"/>
    <cellStyle name="40% - Accent4 2 5 6" xfId="10046" xr:uid="{08F8B644-477F-486B-99BB-A60CBC13EE74}"/>
    <cellStyle name="40% - Accent4 2 5 6 2" xfId="10047" xr:uid="{8F802D45-71D4-47E4-9811-79D97B409ECB}"/>
    <cellStyle name="40% - Accent4 2 5 7" xfId="10048" xr:uid="{1BA96996-6892-45C3-9188-E1FB42692273}"/>
    <cellStyle name="40% - Accent4 2 6" xfId="10049" xr:uid="{E3E1FDA5-82C7-4188-AE23-7F78727417F4}"/>
    <cellStyle name="40% - Accent4 2 6 2" xfId="10050" xr:uid="{60CCB595-2927-430E-A64A-BAF66826B0E9}"/>
    <cellStyle name="40% - Accent4 2 6 2 2" xfId="10051" xr:uid="{BD69DC62-A636-4B2C-8047-5D85B3BBD512}"/>
    <cellStyle name="40% - Accent4 2 6 2 2 2" xfId="10052" xr:uid="{66E25442-EA7C-4A10-89FB-E0EB859D7FC3}"/>
    <cellStyle name="40% - Accent4 2 6 2 2 2 2" xfId="10053" xr:uid="{C5E5BE00-ADB2-457D-B626-5DD7FAC5EDDD}"/>
    <cellStyle name="40% - Accent4 2 6 2 2 3" xfId="10054" xr:uid="{8FD01665-5AEB-45EF-A1B0-163408C7B25F}"/>
    <cellStyle name="40% - Accent4 2 6 2 3" xfId="10055" xr:uid="{D28991EE-7B92-46A1-B644-B946B9921FB3}"/>
    <cellStyle name="40% - Accent4 2 6 2 3 2" xfId="10056" xr:uid="{3A665A04-87D8-475E-AE5E-13379401EE67}"/>
    <cellStyle name="40% - Accent4 2 6 2 4" xfId="10057" xr:uid="{FBE7EF66-C8FE-4A53-B353-3337AF8EC5F3}"/>
    <cellStyle name="40% - Accent4 2 6 3" xfId="10058" xr:uid="{8FF1A70B-CACE-4C26-A9C9-B5542162744C}"/>
    <cellStyle name="40% - Accent4 2 6 3 2" xfId="10059" xr:uid="{56FBCEA7-74B1-41FE-85C9-0AA09634CFE2}"/>
    <cellStyle name="40% - Accent4 2 6 3 2 2" xfId="10060" xr:uid="{580C8D82-9EEA-46D8-A451-087417CD62C4}"/>
    <cellStyle name="40% - Accent4 2 6 3 2 2 2" xfId="10061" xr:uid="{3E0E0C90-14A4-4C57-8B75-1EE868BD82C7}"/>
    <cellStyle name="40% - Accent4 2 6 3 2 3" xfId="10062" xr:uid="{1D56C63F-D3A3-455E-B44C-C57DF203CC11}"/>
    <cellStyle name="40% - Accent4 2 6 3 3" xfId="10063" xr:uid="{67E16C19-FE9F-41DF-9F5B-0E271CF9DEA8}"/>
    <cellStyle name="40% - Accent4 2 6 3 3 2" xfId="10064" xr:uid="{EBF5AD8E-AA84-452A-83D6-B03B82EAD2AB}"/>
    <cellStyle name="40% - Accent4 2 6 3 4" xfId="10065" xr:uid="{F6D25D04-5905-4A83-9B52-03C011DDAA1C}"/>
    <cellStyle name="40% - Accent4 2 6 4" xfId="10066" xr:uid="{F3C855D6-D48A-4BDF-895D-F9D80FA9CB8B}"/>
    <cellStyle name="40% - Accent4 2 6 4 2" xfId="10067" xr:uid="{69136095-21CF-41C0-9626-C3C222E5350C}"/>
    <cellStyle name="40% - Accent4 2 6 4 2 2" xfId="10068" xr:uid="{64BC4278-64A8-482B-8E98-C27BC85DEA8C}"/>
    <cellStyle name="40% - Accent4 2 6 4 3" xfId="10069" xr:uid="{49CE382C-4638-4CBA-8901-7446DD235D50}"/>
    <cellStyle name="40% - Accent4 2 6 5" xfId="10070" xr:uid="{39A6EB96-F64E-42C3-8555-450C42AB718F}"/>
    <cellStyle name="40% - Accent4 2 6 5 2" xfId="10071" xr:uid="{F353D83C-9BF5-43E8-8F2B-4F61E46CE560}"/>
    <cellStyle name="40% - Accent4 2 6 6" xfId="10072" xr:uid="{53CC468F-F95B-4209-8110-C1FBA41B83D5}"/>
    <cellStyle name="40% - Accent4 2 7" xfId="10073" xr:uid="{323743A1-48F9-439F-9069-69D0D63EAFE9}"/>
    <cellStyle name="40% - Accent4 2 7 2" xfId="10074" xr:uid="{BC957B41-492C-4A35-8E82-C45FC68E0549}"/>
    <cellStyle name="40% - Accent4 2 7 2 2" xfId="10075" xr:uid="{4600E7D3-2F21-4155-AF8A-FA2828FAA5B7}"/>
    <cellStyle name="40% - Accent4 2 7 2 2 2" xfId="10076" xr:uid="{80A1821C-E8CC-424A-A789-140222FEED00}"/>
    <cellStyle name="40% - Accent4 2 7 2 3" xfId="10077" xr:uid="{21722CAE-5BF3-4BC9-B0E4-B1371C78C295}"/>
    <cellStyle name="40% - Accent4 2 7 3" xfId="10078" xr:uid="{48F43E0A-3F4B-4694-BC0B-9D1C6E4D7FFF}"/>
    <cellStyle name="40% - Accent4 2 7 3 2" xfId="10079" xr:uid="{3AF0252C-10CD-48BF-98FC-3D9BBF7FE19D}"/>
    <cellStyle name="40% - Accent4 2 7 4" xfId="10080" xr:uid="{959A2B73-D530-4A8C-99F3-1163B31AC915}"/>
    <cellStyle name="40% - Accent4 2 8" xfId="10081" xr:uid="{F4161384-DCAB-4022-A30F-F1EB2B982728}"/>
    <cellStyle name="40% - Accent4 2 8 2" xfId="10082" xr:uid="{74FCE206-A127-45AE-A09C-C6F207CB24D7}"/>
    <cellStyle name="40% - Accent4 2 8 2 2" xfId="10083" xr:uid="{CDB9AA73-FC7C-4A5B-B43E-A1C1337D5723}"/>
    <cellStyle name="40% - Accent4 2 8 2 2 2" xfId="10084" xr:uid="{83FABAAA-1D69-4D93-99A7-234BF165597D}"/>
    <cellStyle name="40% - Accent4 2 8 2 3" xfId="10085" xr:uid="{D49E994E-61ED-404E-ABAC-820388A3389C}"/>
    <cellStyle name="40% - Accent4 2 8 3" xfId="10086" xr:uid="{14F65A93-E757-47F4-8D59-30B0EE7E30EA}"/>
    <cellStyle name="40% - Accent4 2 8 3 2" xfId="10087" xr:uid="{444F2F09-7B03-4167-885F-ED1DBB107C6F}"/>
    <cellStyle name="40% - Accent4 2 8 4" xfId="10088" xr:uid="{B57AC109-8C4D-4BBE-BF9C-F1DE8A23364A}"/>
    <cellStyle name="40% - Accent4 2 9" xfId="10089" xr:uid="{D36A558C-C1DA-4E5F-8B0D-8289C7C03A01}"/>
    <cellStyle name="40% - Accent4 2 9 2" xfId="10090" xr:uid="{074D8D53-694C-4087-A8B6-121703B658A0}"/>
    <cellStyle name="40% - Accent4 2 9 2 2" xfId="10091" xr:uid="{2225A17F-EEF4-42C2-B0F8-9167BA6D1662}"/>
    <cellStyle name="40% - Accent4 2 9 2 2 2" xfId="10092" xr:uid="{A76D66D9-186A-4CB1-8592-B41415CBEC54}"/>
    <cellStyle name="40% - Accent4 2 9 2 3" xfId="10093" xr:uid="{01439357-6113-45A8-B92B-E58374150757}"/>
    <cellStyle name="40% - Accent4 2 9 3" xfId="10094" xr:uid="{D7F1F5F7-50B0-4688-8846-75318DE25637}"/>
    <cellStyle name="40% - Accent4 2 9 3 2" xfId="10095" xr:uid="{2AC035A3-EE81-4B17-A954-987A5FA751C6}"/>
    <cellStyle name="40% - Accent4 2 9 4" xfId="10096" xr:uid="{B7B1CCDE-1D31-46DA-A4A0-6FEDE737524B}"/>
    <cellStyle name="40% - Accent4 3" xfId="10097" xr:uid="{26817EE3-5E9B-4AD8-8553-118723E216CA}"/>
    <cellStyle name="40% - Accent4 4" xfId="10098" xr:uid="{8AB3E0CA-4381-4C1A-BB14-688C2600D5ED}"/>
    <cellStyle name="40% - Accent4 4 10" xfId="10099" xr:uid="{6CD158A6-2421-4B8A-8519-8AE607F2C2E9}"/>
    <cellStyle name="40% - Accent4 4 10 2" xfId="10100" xr:uid="{7C8FAF0C-25E3-40D0-B252-9E0E4EE2CA80}"/>
    <cellStyle name="40% - Accent4 4 11" xfId="10101" xr:uid="{C338BE11-BACE-4CEA-8DDC-253BE8A04DA2}"/>
    <cellStyle name="40% - Accent4 4 2" xfId="10102" xr:uid="{777F0A49-BB02-427F-AA18-D5B80777BB48}"/>
    <cellStyle name="40% - Accent4 4 2 2" xfId="10103" xr:uid="{F7C4B418-B3A7-42B5-B99D-325EA44B4F26}"/>
    <cellStyle name="40% - Accent4 4 2 2 2" xfId="10104" xr:uid="{24A6654A-5181-46D7-A2F1-A37FB3DB525D}"/>
    <cellStyle name="40% - Accent4 4 2 2 2 2" xfId="10105" xr:uid="{5DB30333-C3A9-46DB-AD56-B754769B1898}"/>
    <cellStyle name="40% - Accent4 4 2 2 2 2 2" xfId="10106" xr:uid="{A273CABA-C468-4AB9-80E5-2DC7EFF33BDB}"/>
    <cellStyle name="40% - Accent4 4 2 2 2 2 2 2" xfId="10107" xr:uid="{9390650A-4D53-46B4-B50B-969297849135}"/>
    <cellStyle name="40% - Accent4 4 2 2 2 2 3" xfId="10108" xr:uid="{FFA20F0A-2986-48AD-BA05-652D577D580D}"/>
    <cellStyle name="40% - Accent4 4 2 2 2 3" xfId="10109" xr:uid="{50A6B390-F052-463A-B4BF-5E4605C56E91}"/>
    <cellStyle name="40% - Accent4 4 2 2 2 3 2" xfId="10110" xr:uid="{B51B9709-DAF3-470E-A41A-B52527C107BF}"/>
    <cellStyle name="40% - Accent4 4 2 2 2 4" xfId="10111" xr:uid="{67A12C36-F12C-4958-9349-04E7E6A71FA4}"/>
    <cellStyle name="40% - Accent4 4 2 2 3" xfId="10112" xr:uid="{4F5B3C5E-FD36-4DA4-B6ED-E89768770D3B}"/>
    <cellStyle name="40% - Accent4 4 2 2 3 2" xfId="10113" xr:uid="{0E19CA82-4B62-4268-8C4D-45FBD2895711}"/>
    <cellStyle name="40% - Accent4 4 2 2 3 2 2" xfId="10114" xr:uid="{C97D7478-860B-4194-A891-C3A660370CF7}"/>
    <cellStyle name="40% - Accent4 4 2 2 3 2 2 2" xfId="10115" xr:uid="{A1D3A61D-1077-4EFC-9303-D38A9FA19328}"/>
    <cellStyle name="40% - Accent4 4 2 2 3 2 3" xfId="10116" xr:uid="{C84CA21E-0DDE-4EE9-BD05-9068F5F31080}"/>
    <cellStyle name="40% - Accent4 4 2 2 3 3" xfId="10117" xr:uid="{01FC395B-B950-4EFE-8048-1609DDC5FE60}"/>
    <cellStyle name="40% - Accent4 4 2 2 3 3 2" xfId="10118" xr:uid="{6ABF168B-B485-40C2-8242-28698BF471E5}"/>
    <cellStyle name="40% - Accent4 4 2 2 3 4" xfId="10119" xr:uid="{861EA164-6A07-4C6C-B84D-30D9986057A2}"/>
    <cellStyle name="40% - Accent4 4 2 2 4" xfId="10120" xr:uid="{C177FE6E-F566-489F-A00A-E3C8EC5077E3}"/>
    <cellStyle name="40% - Accent4 4 2 2 4 2" xfId="10121" xr:uid="{CC1A2F9A-5172-4946-B699-975E81F517D8}"/>
    <cellStyle name="40% - Accent4 4 2 2 4 2 2" xfId="10122" xr:uid="{F67E5D38-631E-4899-A412-C59B9E3478FE}"/>
    <cellStyle name="40% - Accent4 4 2 2 4 3" xfId="10123" xr:uid="{7E82D0A3-EB4F-4A67-9C14-96C467E64784}"/>
    <cellStyle name="40% - Accent4 4 2 2 5" xfId="10124" xr:uid="{F8FE335B-5F82-43D4-B127-6B4024222B05}"/>
    <cellStyle name="40% - Accent4 4 2 2 5 2" xfId="10125" xr:uid="{016A43BA-F890-435D-8E71-82F5F1E72241}"/>
    <cellStyle name="40% - Accent4 4 2 2 6" xfId="10126" xr:uid="{05DF050B-04AA-4C2F-918E-4098F1596260}"/>
    <cellStyle name="40% - Accent4 4 2 3" xfId="10127" xr:uid="{02C9D7C9-4089-4AE1-BC32-27DD678C3BC0}"/>
    <cellStyle name="40% - Accent4 4 2 3 2" xfId="10128" xr:uid="{DC09A099-BF5D-4BAC-85EA-B510EE237EF4}"/>
    <cellStyle name="40% - Accent4 4 2 3 2 2" xfId="10129" xr:uid="{E97B3BB4-C7C2-4E95-9B52-BBD609BF8750}"/>
    <cellStyle name="40% - Accent4 4 2 3 2 2 2" xfId="10130" xr:uid="{3C87FAB3-1000-4109-8115-2A6270E5FB61}"/>
    <cellStyle name="40% - Accent4 4 2 3 2 3" xfId="10131" xr:uid="{6D1428B8-F22D-44DF-B99F-DC1E4DACAFBE}"/>
    <cellStyle name="40% - Accent4 4 2 3 3" xfId="10132" xr:uid="{582C552F-69CC-4730-8E19-16CFCEF1EFE1}"/>
    <cellStyle name="40% - Accent4 4 2 3 3 2" xfId="10133" xr:uid="{34E10861-2A0A-48A6-880D-B704E0E983F6}"/>
    <cellStyle name="40% - Accent4 4 2 3 4" xfId="10134" xr:uid="{010C6FAD-25D8-45BE-A969-C28FAACF0C62}"/>
    <cellStyle name="40% - Accent4 4 2 4" xfId="10135" xr:uid="{5B053152-565A-4715-AA23-3E5F1A6BA771}"/>
    <cellStyle name="40% - Accent4 4 2 4 2" xfId="10136" xr:uid="{D1DB8275-62C2-4F84-9115-991FE449E321}"/>
    <cellStyle name="40% - Accent4 4 2 4 2 2" xfId="10137" xr:uid="{67D670F4-817C-4AFC-A57E-9FF629A88ABD}"/>
    <cellStyle name="40% - Accent4 4 2 4 2 2 2" xfId="10138" xr:uid="{56EFFE3F-6F56-4C22-8FF4-61B625F027AF}"/>
    <cellStyle name="40% - Accent4 4 2 4 2 3" xfId="10139" xr:uid="{8800F7A0-C1B5-45AE-8FF5-B2BEA7FB2F08}"/>
    <cellStyle name="40% - Accent4 4 2 4 3" xfId="10140" xr:uid="{BEB87A3F-BFAB-4752-A748-ED1BD1BC7E85}"/>
    <cellStyle name="40% - Accent4 4 2 4 3 2" xfId="10141" xr:uid="{6191F314-9F9E-4E53-811A-4E030A962F76}"/>
    <cellStyle name="40% - Accent4 4 2 4 4" xfId="10142" xr:uid="{C37FED77-A551-4F20-B020-B7ACDAAF22B1}"/>
    <cellStyle name="40% - Accent4 4 2 5" xfId="10143" xr:uid="{802F52D6-E412-4F9F-BDAA-BB42F2F8CE2A}"/>
    <cellStyle name="40% - Accent4 4 2 5 2" xfId="10144" xr:uid="{2C0C9994-8EB1-4A4A-B04B-BFBC31F9E3A3}"/>
    <cellStyle name="40% - Accent4 4 2 5 2 2" xfId="10145" xr:uid="{881DA61B-5125-4F77-8B8D-899D6F6449D2}"/>
    <cellStyle name="40% - Accent4 4 2 5 2 2 2" xfId="10146" xr:uid="{ADDFF522-A637-4A8F-9CF4-1C675FB08C45}"/>
    <cellStyle name="40% - Accent4 4 2 5 2 3" xfId="10147" xr:uid="{51B92A1D-A298-45D6-97B6-174912BF23C0}"/>
    <cellStyle name="40% - Accent4 4 2 5 3" xfId="10148" xr:uid="{0738F8AC-060A-443C-B4D1-4D491CBB1851}"/>
    <cellStyle name="40% - Accent4 4 2 5 3 2" xfId="10149" xr:uid="{B3CC199A-21D1-4BD3-8D33-EF4D43C2969F}"/>
    <cellStyle name="40% - Accent4 4 2 5 4" xfId="10150" xr:uid="{BFBB5CD0-F44A-4549-876F-7E59C3802306}"/>
    <cellStyle name="40% - Accent4 4 2 6" xfId="10151" xr:uid="{F72DC7F7-C601-44A5-889F-723D209EDB5A}"/>
    <cellStyle name="40% - Accent4 4 2 6 2" xfId="10152" xr:uid="{81DE7271-7F97-4187-8394-BA54494E7419}"/>
    <cellStyle name="40% - Accent4 4 2 6 2 2" xfId="10153" xr:uid="{D97EA717-F6D3-4AF6-A813-5A0F44909FA2}"/>
    <cellStyle name="40% - Accent4 4 2 6 2 2 2" xfId="10154" xr:uid="{BAAAAC3A-7568-4457-A8BE-8C781E83C0B8}"/>
    <cellStyle name="40% - Accent4 4 2 6 2 3" xfId="10155" xr:uid="{7BA83CFB-C7ED-40DC-ADB8-E4EC438AA2C9}"/>
    <cellStyle name="40% - Accent4 4 2 6 3" xfId="10156" xr:uid="{17EA9114-7E68-4AC9-B84D-7D6D94A5220E}"/>
    <cellStyle name="40% - Accent4 4 2 6 3 2" xfId="10157" xr:uid="{718D05CA-7FF2-4E3C-A5AF-1A574F9217BD}"/>
    <cellStyle name="40% - Accent4 4 2 6 4" xfId="10158" xr:uid="{D73F32F5-C1CF-4447-842F-E6C1F39F6BF8}"/>
    <cellStyle name="40% - Accent4 4 2 7" xfId="10159" xr:uid="{57FB75EA-1830-4626-BED2-BE61F6410C21}"/>
    <cellStyle name="40% - Accent4 4 2 7 2" xfId="10160" xr:uid="{40AD8266-88C4-4935-B63F-CA2B124F052C}"/>
    <cellStyle name="40% - Accent4 4 2 7 2 2" xfId="10161" xr:uid="{54034008-A2D4-406F-995C-81225C7A9AFE}"/>
    <cellStyle name="40% - Accent4 4 2 7 3" xfId="10162" xr:uid="{A4E7CE18-15FD-4594-8E17-29BA0F46F0A8}"/>
    <cellStyle name="40% - Accent4 4 2 8" xfId="10163" xr:uid="{7DEDE844-0A24-4557-9E50-886F0BF5436F}"/>
    <cellStyle name="40% - Accent4 4 2 8 2" xfId="10164" xr:uid="{93FE18C0-8835-4EBD-91BB-74BA40106464}"/>
    <cellStyle name="40% - Accent4 4 2 9" xfId="10165" xr:uid="{6CA7D752-66AA-4F7B-A1B2-24283F383889}"/>
    <cellStyle name="40% - Accent4 4 3" xfId="10166" xr:uid="{96EB2A24-9642-497B-A2B5-34A0CA991862}"/>
    <cellStyle name="40% - Accent4 4 3 2" xfId="10167" xr:uid="{759859C2-9E70-446F-919D-E1F4E963F403}"/>
    <cellStyle name="40% - Accent4 4 3 2 2" xfId="10168" xr:uid="{5E54748B-636E-442D-BF2C-91C4DC131677}"/>
    <cellStyle name="40% - Accent4 4 3 2 2 2" xfId="10169" xr:uid="{6FFEBDD6-7286-4505-912B-A0311C1516BE}"/>
    <cellStyle name="40% - Accent4 4 3 2 2 2 2" xfId="10170" xr:uid="{AB53E363-CF3B-43F0-8CE4-260EDB0CA6FA}"/>
    <cellStyle name="40% - Accent4 4 3 2 2 2 2 2" xfId="10171" xr:uid="{0C6981E1-2B1E-4C04-9A0C-16ECE3A5C911}"/>
    <cellStyle name="40% - Accent4 4 3 2 2 2 3" xfId="10172" xr:uid="{E6CF7446-7821-4EC8-ACEB-6316B1FEF8C3}"/>
    <cellStyle name="40% - Accent4 4 3 2 2 3" xfId="10173" xr:uid="{D4BCCE86-D12B-41E8-BCE7-992D4BAF53C9}"/>
    <cellStyle name="40% - Accent4 4 3 2 2 3 2" xfId="10174" xr:uid="{10B01FCD-FE23-44C9-80D8-5642147B5973}"/>
    <cellStyle name="40% - Accent4 4 3 2 2 4" xfId="10175" xr:uid="{73DA02F0-1D8B-46A0-8312-33789BE2D064}"/>
    <cellStyle name="40% - Accent4 4 3 2 3" xfId="10176" xr:uid="{37A68705-80DF-4986-BC24-41363FDF5CFB}"/>
    <cellStyle name="40% - Accent4 4 3 2 3 2" xfId="10177" xr:uid="{84E948BD-B59B-4D5C-AD1B-1F8D15FF957D}"/>
    <cellStyle name="40% - Accent4 4 3 2 3 2 2" xfId="10178" xr:uid="{560C61DE-6BFD-4F5B-9FDC-D18FCAA3939E}"/>
    <cellStyle name="40% - Accent4 4 3 2 3 2 2 2" xfId="10179" xr:uid="{643CDA02-E17F-43DA-8413-82730338A468}"/>
    <cellStyle name="40% - Accent4 4 3 2 3 2 3" xfId="10180" xr:uid="{EF2D5F8D-9522-42C1-96D8-8C2CB802E312}"/>
    <cellStyle name="40% - Accent4 4 3 2 3 3" xfId="10181" xr:uid="{DD575BE2-A6A1-40B5-93AB-35A561FE9784}"/>
    <cellStyle name="40% - Accent4 4 3 2 3 3 2" xfId="10182" xr:uid="{77BE9A24-6387-4373-9F53-5DB44FAC560B}"/>
    <cellStyle name="40% - Accent4 4 3 2 3 4" xfId="10183" xr:uid="{FC23995F-7A76-46D1-9BF9-8B7B454F3A59}"/>
    <cellStyle name="40% - Accent4 4 3 2 4" xfId="10184" xr:uid="{BCCD4BE5-647A-4ADB-9211-F09DD0218FB3}"/>
    <cellStyle name="40% - Accent4 4 3 2 4 2" xfId="10185" xr:uid="{EAD468D7-E9B6-4A49-B30E-234A585AEA48}"/>
    <cellStyle name="40% - Accent4 4 3 2 4 2 2" xfId="10186" xr:uid="{9CB4EA86-AB62-45DD-92BC-ECF03C5CEEAB}"/>
    <cellStyle name="40% - Accent4 4 3 2 4 3" xfId="10187" xr:uid="{FBF80588-4544-4911-8D6B-D34F9905CF38}"/>
    <cellStyle name="40% - Accent4 4 3 2 5" xfId="10188" xr:uid="{0E876B18-87FF-4D12-A17A-BF941779395D}"/>
    <cellStyle name="40% - Accent4 4 3 2 5 2" xfId="10189" xr:uid="{CBB363C2-F620-4602-A915-25613AD5CD4C}"/>
    <cellStyle name="40% - Accent4 4 3 2 6" xfId="10190" xr:uid="{E5AE8FDF-F00D-4E6B-B804-569B214EA120}"/>
    <cellStyle name="40% - Accent4 4 3 3" xfId="10191" xr:uid="{7BB2E64F-EE70-4AF4-9808-706D33565C30}"/>
    <cellStyle name="40% - Accent4 4 3 3 2" xfId="10192" xr:uid="{B8DF4BF2-50BA-4B10-A491-BAF7E2EB79BD}"/>
    <cellStyle name="40% - Accent4 4 3 3 2 2" xfId="10193" xr:uid="{30E53F2A-5835-44E0-A64E-2EB5F07911DB}"/>
    <cellStyle name="40% - Accent4 4 3 3 2 2 2" xfId="10194" xr:uid="{4F1C8501-4844-4172-B375-D3EFB604D563}"/>
    <cellStyle name="40% - Accent4 4 3 3 2 3" xfId="10195" xr:uid="{26F7C2A7-2EBC-4C1B-9F04-6A79A0DEE374}"/>
    <cellStyle name="40% - Accent4 4 3 3 3" xfId="10196" xr:uid="{172544FF-0736-4F00-B0DA-3B620A31BB31}"/>
    <cellStyle name="40% - Accent4 4 3 3 3 2" xfId="10197" xr:uid="{8DD96B1D-5048-43A1-8689-E44D9B29203D}"/>
    <cellStyle name="40% - Accent4 4 3 3 4" xfId="10198" xr:uid="{4E41173E-41E0-4E22-BD42-E25733DC3F16}"/>
    <cellStyle name="40% - Accent4 4 3 4" xfId="10199" xr:uid="{B556FBF2-5B34-4F23-B32A-EFE682C8308E}"/>
    <cellStyle name="40% - Accent4 4 3 4 2" xfId="10200" xr:uid="{90A5BC43-11D0-4456-8B41-3A036B5A9AF2}"/>
    <cellStyle name="40% - Accent4 4 3 4 2 2" xfId="10201" xr:uid="{2A849560-8032-400A-9C38-4CDB47C4153C}"/>
    <cellStyle name="40% - Accent4 4 3 4 2 2 2" xfId="10202" xr:uid="{414B983A-55AE-4193-9FA5-54062A68666C}"/>
    <cellStyle name="40% - Accent4 4 3 4 2 3" xfId="10203" xr:uid="{2FBA01E7-9A2F-4BD2-ABC9-57CEA181616F}"/>
    <cellStyle name="40% - Accent4 4 3 4 3" xfId="10204" xr:uid="{69C7820B-A5BC-4300-876E-40DD4CA994A9}"/>
    <cellStyle name="40% - Accent4 4 3 4 3 2" xfId="10205" xr:uid="{5EA1D9C4-5614-4960-9080-1E431917AF48}"/>
    <cellStyle name="40% - Accent4 4 3 4 4" xfId="10206" xr:uid="{AF255658-5BD1-441F-B993-C3271D49FA08}"/>
    <cellStyle name="40% - Accent4 4 3 5" xfId="10207" xr:uid="{C9AF525A-70FD-4D56-A7D2-A7C644472B22}"/>
    <cellStyle name="40% - Accent4 4 3 5 2" xfId="10208" xr:uid="{3F961799-784E-4DC2-9244-FFA7381FDED0}"/>
    <cellStyle name="40% - Accent4 4 3 5 2 2" xfId="10209" xr:uid="{C169CB3B-0E01-402F-9839-7CF0399428D5}"/>
    <cellStyle name="40% - Accent4 4 3 5 3" xfId="10210" xr:uid="{A2E75AF4-AE1E-4CA6-821E-3A294A6917CA}"/>
    <cellStyle name="40% - Accent4 4 3 6" xfId="10211" xr:uid="{49AEF57C-BD7E-4299-9383-34DF18A23F00}"/>
    <cellStyle name="40% - Accent4 4 3 6 2" xfId="10212" xr:uid="{BF142D70-912C-4314-81D0-CABC05D6B2E8}"/>
    <cellStyle name="40% - Accent4 4 3 7" xfId="10213" xr:uid="{6B106C5A-86EE-495A-998B-3C6C1C34DC26}"/>
    <cellStyle name="40% - Accent4 4 4" xfId="10214" xr:uid="{ECB62BF6-8CA7-479C-B373-CAF70F2B25F5}"/>
    <cellStyle name="40% - Accent4 4 4 2" xfId="10215" xr:uid="{F0E49B6F-F19F-4A48-B62B-578710053D2B}"/>
    <cellStyle name="40% - Accent4 4 4 2 2" xfId="10216" xr:uid="{D168B94B-2EAA-4E63-8B68-93092B20BB5E}"/>
    <cellStyle name="40% - Accent4 4 4 2 2 2" xfId="10217" xr:uid="{2F5C4A78-6144-4AFE-8ABE-3B1E9F240D23}"/>
    <cellStyle name="40% - Accent4 4 4 2 2 2 2" xfId="10218" xr:uid="{05779C32-E0BD-43E0-8F77-889500DD013B}"/>
    <cellStyle name="40% - Accent4 4 4 2 2 3" xfId="10219" xr:uid="{E9844C5D-7295-454B-8DD2-DD17B6E4E546}"/>
    <cellStyle name="40% - Accent4 4 4 2 3" xfId="10220" xr:uid="{1FB5B344-7D17-4E9B-B6C5-C76D94422D6F}"/>
    <cellStyle name="40% - Accent4 4 4 2 3 2" xfId="10221" xr:uid="{7CB7A370-FEA0-4D20-A1DD-44797CBCDAD0}"/>
    <cellStyle name="40% - Accent4 4 4 2 4" xfId="10222" xr:uid="{63CEA231-0AFF-4FC6-81F3-87973A31055F}"/>
    <cellStyle name="40% - Accent4 4 4 3" xfId="10223" xr:uid="{42090912-DD79-4FC8-870F-58FEA0C83DF0}"/>
    <cellStyle name="40% - Accent4 4 4 3 2" xfId="10224" xr:uid="{F3343DE4-F226-4AA8-85F8-DED5D4AA3DAE}"/>
    <cellStyle name="40% - Accent4 4 4 3 2 2" xfId="10225" xr:uid="{A1D0EE3A-3613-4102-9EFC-FEADCA758E49}"/>
    <cellStyle name="40% - Accent4 4 4 3 2 2 2" xfId="10226" xr:uid="{6C9512C8-5C17-40C2-8126-03B67DCC555F}"/>
    <cellStyle name="40% - Accent4 4 4 3 2 3" xfId="10227" xr:uid="{15DF448F-6814-467A-9CE4-8E70C6D8AE62}"/>
    <cellStyle name="40% - Accent4 4 4 3 3" xfId="10228" xr:uid="{DC6E9353-1E6F-4528-899F-F2B8C891D857}"/>
    <cellStyle name="40% - Accent4 4 4 3 3 2" xfId="10229" xr:uid="{F47D7AD4-7294-42BD-A342-EB21867F2DDB}"/>
    <cellStyle name="40% - Accent4 4 4 3 4" xfId="10230" xr:uid="{949DD620-457F-49E0-AB92-470BBD1321CC}"/>
    <cellStyle name="40% - Accent4 4 4 4" xfId="10231" xr:uid="{70CECEC7-E547-4085-A0ED-03921EE0AFC6}"/>
    <cellStyle name="40% - Accent4 4 4 4 2" xfId="10232" xr:uid="{54EB2C8D-1F4C-49E3-8077-FBB16E758793}"/>
    <cellStyle name="40% - Accent4 4 4 4 2 2" xfId="10233" xr:uid="{3DE6871D-D6FD-4654-AB65-EDD7E7523F9F}"/>
    <cellStyle name="40% - Accent4 4 4 4 3" xfId="10234" xr:uid="{F540ED0C-FC13-4E76-A137-454238A0B4AA}"/>
    <cellStyle name="40% - Accent4 4 4 5" xfId="10235" xr:uid="{64BD07CE-BC63-4E8E-844E-253CE1E3A6EB}"/>
    <cellStyle name="40% - Accent4 4 4 5 2" xfId="10236" xr:uid="{B5436524-F3F6-4468-873B-7136819E5ED0}"/>
    <cellStyle name="40% - Accent4 4 4 6" xfId="10237" xr:uid="{BAB17F9C-5863-4F45-B74A-EB40A5D96236}"/>
    <cellStyle name="40% - Accent4 4 5" xfId="10238" xr:uid="{1389F843-54F0-44B4-94CF-503AFF55B926}"/>
    <cellStyle name="40% - Accent4 4 5 2" xfId="10239" xr:uid="{B8BA9603-FADA-41C6-AC52-0CA97FAFEA27}"/>
    <cellStyle name="40% - Accent4 4 5 2 2" xfId="10240" xr:uid="{EB6EAF24-3367-4CD0-8131-45F2626F3172}"/>
    <cellStyle name="40% - Accent4 4 5 2 2 2" xfId="10241" xr:uid="{ECEFECF3-97DA-4862-AB55-1EE1D88D1D4A}"/>
    <cellStyle name="40% - Accent4 4 5 2 3" xfId="10242" xr:uid="{C5C2B134-54A3-4338-8845-4650CC7EB4E9}"/>
    <cellStyle name="40% - Accent4 4 5 3" xfId="10243" xr:uid="{B7721124-FB07-4A43-9F20-7F137ABD2DA8}"/>
    <cellStyle name="40% - Accent4 4 5 3 2" xfId="10244" xr:uid="{BE88112D-200E-47C4-88BC-135ECDC884BB}"/>
    <cellStyle name="40% - Accent4 4 5 4" xfId="10245" xr:uid="{A87B0120-AA16-4954-9CC0-40AC686FEC5E}"/>
    <cellStyle name="40% - Accent4 4 6" xfId="10246" xr:uid="{E9703940-32B6-42C3-9830-95608374CC61}"/>
    <cellStyle name="40% - Accent4 4 6 2" xfId="10247" xr:uid="{13B21186-CA0A-4572-816D-B79418693AE8}"/>
    <cellStyle name="40% - Accent4 4 6 2 2" xfId="10248" xr:uid="{4BF1252E-CAD2-4B75-BFC8-71A00448820D}"/>
    <cellStyle name="40% - Accent4 4 6 2 2 2" xfId="10249" xr:uid="{D54AEDB8-D3F2-4933-B99C-EF1CE5CB337F}"/>
    <cellStyle name="40% - Accent4 4 6 2 3" xfId="10250" xr:uid="{BC06B0E5-92B8-45F3-8BE8-E51074E50942}"/>
    <cellStyle name="40% - Accent4 4 6 3" xfId="10251" xr:uid="{E3853B08-2EC3-457B-A129-8D9A671EA5FB}"/>
    <cellStyle name="40% - Accent4 4 6 3 2" xfId="10252" xr:uid="{05CA8129-E250-4EFA-A6EF-472593806CEA}"/>
    <cellStyle name="40% - Accent4 4 6 4" xfId="10253" xr:uid="{3C6B3A29-B0DC-4736-9F11-24D5EF672C96}"/>
    <cellStyle name="40% - Accent4 4 7" xfId="10254" xr:uid="{415C2387-891E-47BA-B79E-64C6916A64FD}"/>
    <cellStyle name="40% - Accent4 4 7 2" xfId="10255" xr:uid="{1C600771-3563-46A1-88DA-648C544894AD}"/>
    <cellStyle name="40% - Accent4 4 7 2 2" xfId="10256" xr:uid="{3ADB9225-5475-45DA-9F9A-7F8F8DBF024F}"/>
    <cellStyle name="40% - Accent4 4 7 2 2 2" xfId="10257" xr:uid="{0DD7B20E-4B30-47BF-88E3-8616622ED841}"/>
    <cellStyle name="40% - Accent4 4 7 2 3" xfId="10258" xr:uid="{E2A75CBB-E43C-4792-9062-3EFA41C7F7C4}"/>
    <cellStyle name="40% - Accent4 4 7 3" xfId="10259" xr:uid="{CB04820D-596D-426F-BF2F-A1E0BE140B50}"/>
    <cellStyle name="40% - Accent4 4 7 3 2" xfId="10260" xr:uid="{E8F7B82C-2D58-4AED-8D2F-19D61FC33DD5}"/>
    <cellStyle name="40% - Accent4 4 7 4" xfId="10261" xr:uid="{46BA33E2-67B7-4AD1-99A2-5D9EC813CCF9}"/>
    <cellStyle name="40% - Accent4 4 8" xfId="10262" xr:uid="{A6FA902E-CC38-4F1E-9CD4-204D3078194B}"/>
    <cellStyle name="40% - Accent4 4 8 2" xfId="10263" xr:uid="{25BAA56E-C3FE-4063-B474-9BCFD54EDFCF}"/>
    <cellStyle name="40% - Accent4 4 8 2 2" xfId="10264" xr:uid="{CFDC059B-5484-411A-8F96-A4668624E6C4}"/>
    <cellStyle name="40% - Accent4 4 8 2 2 2" xfId="10265" xr:uid="{10355025-060D-4033-9D0A-498C02C6C864}"/>
    <cellStyle name="40% - Accent4 4 8 2 3" xfId="10266" xr:uid="{A88BF876-F77B-4F1A-A071-57BE96114C30}"/>
    <cellStyle name="40% - Accent4 4 8 3" xfId="10267" xr:uid="{2803B546-B059-41DC-8331-2A6785B4DACF}"/>
    <cellStyle name="40% - Accent4 4 8 3 2" xfId="10268" xr:uid="{9989A8B5-3E06-4F9A-AFD0-3AE3F490DCF6}"/>
    <cellStyle name="40% - Accent4 4 8 4" xfId="10269" xr:uid="{DB137FEF-D938-4EC9-AFBC-89DEB2A6A61E}"/>
    <cellStyle name="40% - Accent4 4 9" xfId="10270" xr:uid="{2406A1FF-60C4-4554-AF88-D61C0DC11E3D}"/>
    <cellStyle name="40% - Accent4 4 9 2" xfId="10271" xr:uid="{CB5B54EA-72F9-4F44-A404-24A45D5B7266}"/>
    <cellStyle name="40% - Accent4 4 9 2 2" xfId="10272" xr:uid="{956A94A8-EC15-4E8A-A8DF-A9397D41078F}"/>
    <cellStyle name="40% - Accent4 4 9 3" xfId="10273" xr:uid="{090CFC3F-F8B3-4018-8250-00CE63B3EE94}"/>
    <cellStyle name="40% - Accent4 5" xfId="10274" xr:uid="{A53A1257-7120-4E41-BF89-EEFDFC938706}"/>
    <cellStyle name="40% - Accent4 5 10" xfId="10275" xr:uid="{7C876025-A216-4C2D-A07D-6BE7F10D20EC}"/>
    <cellStyle name="40% - Accent4 5 10 2" xfId="10276" xr:uid="{9D92BDFA-6075-46E5-A2D0-82BA26B79C9C}"/>
    <cellStyle name="40% - Accent4 5 11" xfId="10277" xr:uid="{5A7F33D3-4F2F-41B8-A0A2-589913E0E377}"/>
    <cellStyle name="40% - Accent4 5 2" xfId="10278" xr:uid="{5C7BABCE-7920-4500-8328-728E00BEEAD4}"/>
    <cellStyle name="40% - Accent4 5 2 2" xfId="10279" xr:uid="{7DD34B67-B9BC-4AC6-B213-14D24196D36E}"/>
    <cellStyle name="40% - Accent4 5 2 2 2" xfId="10280" xr:uid="{E47EE66D-0C4F-4398-8595-54F9FA5A8F6B}"/>
    <cellStyle name="40% - Accent4 5 2 2 2 2" xfId="10281" xr:uid="{538FB1CC-B03B-4C07-B091-4A1400AA6117}"/>
    <cellStyle name="40% - Accent4 5 2 2 2 2 2" xfId="10282" xr:uid="{7BFE2685-09E3-4C4A-9BDD-22C9F995BE5A}"/>
    <cellStyle name="40% - Accent4 5 2 2 2 2 2 2" xfId="10283" xr:uid="{5A9C79F1-FC8F-4FBF-85BB-D77E2821B280}"/>
    <cellStyle name="40% - Accent4 5 2 2 2 2 3" xfId="10284" xr:uid="{255E47DA-C6A1-46FF-8A3F-8AD294A1F80D}"/>
    <cellStyle name="40% - Accent4 5 2 2 2 3" xfId="10285" xr:uid="{DB10F1E4-4D76-49C8-9905-D4013D8ADB7D}"/>
    <cellStyle name="40% - Accent4 5 2 2 2 3 2" xfId="10286" xr:uid="{9C5366FF-D3BF-4ABB-85E9-455C04CE26D1}"/>
    <cellStyle name="40% - Accent4 5 2 2 2 4" xfId="10287" xr:uid="{7DF62715-2421-4E13-8438-A12255E23F39}"/>
    <cellStyle name="40% - Accent4 5 2 2 3" xfId="10288" xr:uid="{4DD95F23-A56A-402C-84DA-8BD3A7A03923}"/>
    <cellStyle name="40% - Accent4 5 2 2 3 2" xfId="10289" xr:uid="{13D5D6DE-4B34-4D40-9518-59DED39BC980}"/>
    <cellStyle name="40% - Accent4 5 2 2 3 2 2" xfId="10290" xr:uid="{075D8AD1-08FD-4AC1-ABDB-78BFF30C7982}"/>
    <cellStyle name="40% - Accent4 5 2 2 3 2 2 2" xfId="10291" xr:uid="{8E159EA4-2082-4FB3-BC1B-90F0A258AEB9}"/>
    <cellStyle name="40% - Accent4 5 2 2 3 2 3" xfId="10292" xr:uid="{DDB2F497-3AA8-441B-A747-84C48B00722B}"/>
    <cellStyle name="40% - Accent4 5 2 2 3 3" xfId="10293" xr:uid="{0CBCBF17-DA2A-48C1-9F4B-45C6C74DBBE0}"/>
    <cellStyle name="40% - Accent4 5 2 2 3 3 2" xfId="10294" xr:uid="{0B0F2648-AD11-4EED-8EB4-329BC20FDEBE}"/>
    <cellStyle name="40% - Accent4 5 2 2 3 4" xfId="10295" xr:uid="{D745200B-90BC-40F7-A21B-834914A8D5AA}"/>
    <cellStyle name="40% - Accent4 5 2 2 4" xfId="10296" xr:uid="{0ABB5566-9353-4AD9-B117-F2A67C783CF6}"/>
    <cellStyle name="40% - Accent4 5 2 2 4 2" xfId="10297" xr:uid="{B9434AE7-CE79-4B7C-95CE-10028A3444C8}"/>
    <cellStyle name="40% - Accent4 5 2 2 4 2 2" xfId="10298" xr:uid="{450101BB-B71F-469B-B1E4-FF60A75BD6CA}"/>
    <cellStyle name="40% - Accent4 5 2 2 4 3" xfId="10299" xr:uid="{FFD6D747-3B8E-4F97-B2AE-D316714A8137}"/>
    <cellStyle name="40% - Accent4 5 2 2 5" xfId="10300" xr:uid="{041A0A20-63A0-43FB-BC85-00584E292376}"/>
    <cellStyle name="40% - Accent4 5 2 2 5 2" xfId="10301" xr:uid="{C4DC8222-BDDF-4C08-9150-1EA7950486A0}"/>
    <cellStyle name="40% - Accent4 5 2 2 6" xfId="10302" xr:uid="{CF775055-07DC-458A-8B5D-604F40D4653D}"/>
    <cellStyle name="40% - Accent4 5 2 3" xfId="10303" xr:uid="{E603A9EC-8FC0-4647-A92B-DFC62975A6C6}"/>
    <cellStyle name="40% - Accent4 5 2 3 2" xfId="10304" xr:uid="{F5CC7A6D-D365-4AF5-A8DE-6924BCEA50B8}"/>
    <cellStyle name="40% - Accent4 5 2 3 2 2" xfId="10305" xr:uid="{0FCC1575-68A4-46F4-8CA3-B2EF214CACC4}"/>
    <cellStyle name="40% - Accent4 5 2 3 2 2 2" xfId="10306" xr:uid="{1160B506-508F-4E7A-833B-36830434ECEA}"/>
    <cellStyle name="40% - Accent4 5 2 3 2 3" xfId="10307" xr:uid="{12728EF9-6717-4DBA-86C7-63C49344B970}"/>
    <cellStyle name="40% - Accent4 5 2 3 3" xfId="10308" xr:uid="{D9946D4D-F2A1-4DB8-A4D7-F226546209A8}"/>
    <cellStyle name="40% - Accent4 5 2 3 3 2" xfId="10309" xr:uid="{D7694DAD-9BB2-4DBC-83C9-D4A8A6DAC14E}"/>
    <cellStyle name="40% - Accent4 5 2 3 4" xfId="10310" xr:uid="{3A2551FE-3046-402C-803C-07219CA0333C}"/>
    <cellStyle name="40% - Accent4 5 2 4" xfId="10311" xr:uid="{C8BE426F-DA44-4394-AC41-DD2573BA603D}"/>
    <cellStyle name="40% - Accent4 5 2 4 2" xfId="10312" xr:uid="{0AD54591-8F3C-47DA-AF1B-F4C7EE1C35C0}"/>
    <cellStyle name="40% - Accent4 5 2 4 2 2" xfId="10313" xr:uid="{B043D9D9-B5CB-4375-A2D3-83D521C1929A}"/>
    <cellStyle name="40% - Accent4 5 2 4 2 2 2" xfId="10314" xr:uid="{35FA299B-A447-4458-9CDC-2CECA6C62C7B}"/>
    <cellStyle name="40% - Accent4 5 2 4 2 3" xfId="10315" xr:uid="{2D481A05-522A-4FF3-8E15-6AFE525AAC10}"/>
    <cellStyle name="40% - Accent4 5 2 4 3" xfId="10316" xr:uid="{F00C0042-9F3F-4BEC-99C9-3DABB8A6FB31}"/>
    <cellStyle name="40% - Accent4 5 2 4 3 2" xfId="10317" xr:uid="{09BF0182-094D-43C6-9728-EBB79677B54C}"/>
    <cellStyle name="40% - Accent4 5 2 4 4" xfId="10318" xr:uid="{64EA564B-9429-40C8-AF35-885FFBBA28A6}"/>
    <cellStyle name="40% - Accent4 5 2 5" xfId="10319" xr:uid="{A997CB0C-EC21-4A26-AEEA-897D88E87DE5}"/>
    <cellStyle name="40% - Accent4 5 2 5 2" xfId="10320" xr:uid="{CCCF496B-FF9F-45D7-9C71-3C420BACD0FC}"/>
    <cellStyle name="40% - Accent4 5 2 5 2 2" xfId="10321" xr:uid="{48E682E9-6553-4AF2-923C-13B9A0871368}"/>
    <cellStyle name="40% - Accent4 5 2 5 2 2 2" xfId="10322" xr:uid="{6C64223B-6B57-4588-84A7-B2B3B13EF477}"/>
    <cellStyle name="40% - Accent4 5 2 5 2 3" xfId="10323" xr:uid="{E838DBAB-1AAD-43EB-A00C-E98CCE041409}"/>
    <cellStyle name="40% - Accent4 5 2 5 3" xfId="10324" xr:uid="{51D0BCAA-6066-404D-AAD8-B7F2EE8CB42D}"/>
    <cellStyle name="40% - Accent4 5 2 5 3 2" xfId="10325" xr:uid="{19381D45-EB06-4BC8-A740-F71C8E78B52C}"/>
    <cellStyle name="40% - Accent4 5 2 5 4" xfId="10326" xr:uid="{CE14D4A8-3148-46A8-A0FA-A1ADA5D4E47E}"/>
    <cellStyle name="40% - Accent4 5 2 6" xfId="10327" xr:uid="{F6CCAFFF-131B-4398-8429-2CA114573814}"/>
    <cellStyle name="40% - Accent4 5 2 6 2" xfId="10328" xr:uid="{75B44F0B-2014-4AF1-A34F-E7FCE38E9C57}"/>
    <cellStyle name="40% - Accent4 5 2 6 2 2" xfId="10329" xr:uid="{4CCAEDF6-6FFC-4405-BD4F-A4846AC47F6E}"/>
    <cellStyle name="40% - Accent4 5 2 6 2 2 2" xfId="10330" xr:uid="{A0C43B0C-BC84-4E60-A913-F0A0048DE641}"/>
    <cellStyle name="40% - Accent4 5 2 6 2 3" xfId="10331" xr:uid="{882696FA-2A0F-47D7-9032-A38A8F061B31}"/>
    <cellStyle name="40% - Accent4 5 2 6 3" xfId="10332" xr:uid="{A65C0D74-6879-479D-9F20-7B575997A705}"/>
    <cellStyle name="40% - Accent4 5 2 6 3 2" xfId="10333" xr:uid="{214CAA1B-1178-414F-9AE7-955D05C8B1E6}"/>
    <cellStyle name="40% - Accent4 5 2 6 4" xfId="10334" xr:uid="{E1743252-742A-46EB-A77C-6160F4A7E6DC}"/>
    <cellStyle name="40% - Accent4 5 2 7" xfId="10335" xr:uid="{00A448D2-D196-419F-BBE7-3C3D87210E51}"/>
    <cellStyle name="40% - Accent4 5 2 7 2" xfId="10336" xr:uid="{4E24D1FF-1167-4BB3-91B1-C85F21BD3BBB}"/>
    <cellStyle name="40% - Accent4 5 2 7 2 2" xfId="10337" xr:uid="{8E4CB482-E1CF-4F26-81AF-149E13DB3F17}"/>
    <cellStyle name="40% - Accent4 5 2 7 3" xfId="10338" xr:uid="{9AB9525D-821C-4E7A-90E5-2D39085C3D67}"/>
    <cellStyle name="40% - Accent4 5 2 8" xfId="10339" xr:uid="{60413451-AACF-4A12-8765-E7BCAB249D2C}"/>
    <cellStyle name="40% - Accent4 5 2 8 2" xfId="10340" xr:uid="{B3836C89-9E37-456C-B632-13372396BB00}"/>
    <cellStyle name="40% - Accent4 5 2 9" xfId="10341" xr:uid="{C07E5159-B6C7-4D42-BDAE-7C6CE28C00E9}"/>
    <cellStyle name="40% - Accent4 5 3" xfId="10342" xr:uid="{A6A65D02-48D2-4D3A-8EF5-8FCD94BB2C73}"/>
    <cellStyle name="40% - Accent4 5 3 2" xfId="10343" xr:uid="{C4E2A781-87CB-45F0-ACD0-94569AEFE5FA}"/>
    <cellStyle name="40% - Accent4 5 3 2 2" xfId="10344" xr:uid="{97CF3110-567D-433A-9FE1-43D29F1B79BD}"/>
    <cellStyle name="40% - Accent4 5 3 2 2 2" xfId="10345" xr:uid="{811FF6DD-5880-4E8E-90FB-579481094DD5}"/>
    <cellStyle name="40% - Accent4 5 3 2 2 2 2" xfId="10346" xr:uid="{82860E69-4DDE-4137-8DB9-BC95E45C7195}"/>
    <cellStyle name="40% - Accent4 5 3 2 2 2 2 2" xfId="10347" xr:uid="{D3A53C06-EB0A-4241-872A-3897CB94DC2D}"/>
    <cellStyle name="40% - Accent4 5 3 2 2 2 3" xfId="10348" xr:uid="{F4A2CC97-9FEC-488B-AC73-6AEFF8885AC4}"/>
    <cellStyle name="40% - Accent4 5 3 2 2 3" xfId="10349" xr:uid="{CB2A7C76-6042-4A3E-8690-9F6B6FB0A25D}"/>
    <cellStyle name="40% - Accent4 5 3 2 2 3 2" xfId="10350" xr:uid="{C1527156-2657-4B7E-9A85-22E445DB4993}"/>
    <cellStyle name="40% - Accent4 5 3 2 2 4" xfId="10351" xr:uid="{61CB8172-5760-4EC0-99D5-650A1AB9484A}"/>
    <cellStyle name="40% - Accent4 5 3 2 3" xfId="10352" xr:uid="{055F787B-3098-4288-875A-E3EF042A84AB}"/>
    <cellStyle name="40% - Accent4 5 3 2 3 2" xfId="10353" xr:uid="{BD5C76BA-0D08-4D05-9AAD-25FCC171D3C4}"/>
    <cellStyle name="40% - Accent4 5 3 2 3 2 2" xfId="10354" xr:uid="{0350663F-0E16-4CB8-98D8-14159E4903C1}"/>
    <cellStyle name="40% - Accent4 5 3 2 3 2 2 2" xfId="10355" xr:uid="{571D5D4A-3653-4325-BF93-618E2E2D0AE0}"/>
    <cellStyle name="40% - Accent4 5 3 2 3 2 3" xfId="10356" xr:uid="{701F8E06-43D2-42D0-BB36-CEDA8DDD310C}"/>
    <cellStyle name="40% - Accent4 5 3 2 3 3" xfId="10357" xr:uid="{4A8507F5-3B6A-4AAF-9CA5-EA091C5FC518}"/>
    <cellStyle name="40% - Accent4 5 3 2 3 3 2" xfId="10358" xr:uid="{7577C3D0-6734-4B4A-AA70-5543AA79F82E}"/>
    <cellStyle name="40% - Accent4 5 3 2 3 4" xfId="10359" xr:uid="{0AF18B18-09F6-43DC-9AB1-E2E046735138}"/>
    <cellStyle name="40% - Accent4 5 3 2 4" xfId="10360" xr:uid="{46992C2D-EFC8-45C3-B218-19695E88755C}"/>
    <cellStyle name="40% - Accent4 5 3 2 4 2" xfId="10361" xr:uid="{4BF52DDC-EA54-4DC6-B603-8F84607D533B}"/>
    <cellStyle name="40% - Accent4 5 3 2 4 2 2" xfId="10362" xr:uid="{5CDF858F-B1E4-4477-8B7E-13679A56C7EA}"/>
    <cellStyle name="40% - Accent4 5 3 2 4 3" xfId="10363" xr:uid="{6A0CBD55-FA39-4B87-B382-B8C2BAE26017}"/>
    <cellStyle name="40% - Accent4 5 3 2 5" xfId="10364" xr:uid="{7E96B5A0-A92C-4424-A65D-FC1BAE43373D}"/>
    <cellStyle name="40% - Accent4 5 3 2 5 2" xfId="10365" xr:uid="{BDA2D156-0D23-4CC6-ADBA-55567B3B26F4}"/>
    <cellStyle name="40% - Accent4 5 3 2 6" xfId="10366" xr:uid="{3DC829DA-B7FF-4BEA-8BF7-3AB89F44376D}"/>
    <cellStyle name="40% - Accent4 5 3 3" xfId="10367" xr:uid="{C18AFE38-E7B0-4AF3-BE60-850A6ECB48A7}"/>
    <cellStyle name="40% - Accent4 5 3 3 2" xfId="10368" xr:uid="{BA29B4A6-A812-43E9-A6F8-766B774C5339}"/>
    <cellStyle name="40% - Accent4 5 3 3 2 2" xfId="10369" xr:uid="{75BCF5D8-BD69-471D-A9D0-58B6D9AC131F}"/>
    <cellStyle name="40% - Accent4 5 3 3 2 2 2" xfId="10370" xr:uid="{14186194-2CEA-48D8-927B-700849BFB71D}"/>
    <cellStyle name="40% - Accent4 5 3 3 2 3" xfId="10371" xr:uid="{0BD7895E-57F4-407F-B7F0-601A95710CB1}"/>
    <cellStyle name="40% - Accent4 5 3 3 3" xfId="10372" xr:uid="{7516B0A2-AC0E-4F8F-95B8-CFAF1F2485CC}"/>
    <cellStyle name="40% - Accent4 5 3 3 3 2" xfId="10373" xr:uid="{F211BCAA-0DE0-4A73-9E29-4031C77909D7}"/>
    <cellStyle name="40% - Accent4 5 3 3 4" xfId="10374" xr:uid="{74658C86-2FB5-421E-80AD-F96026FD1285}"/>
    <cellStyle name="40% - Accent4 5 3 4" xfId="10375" xr:uid="{2FBC72A0-027A-4126-9059-272F105470F5}"/>
    <cellStyle name="40% - Accent4 5 3 4 2" xfId="10376" xr:uid="{13719983-AFAD-485B-BD3F-114B4BFFDA27}"/>
    <cellStyle name="40% - Accent4 5 3 4 2 2" xfId="10377" xr:uid="{93B5C612-C51F-4832-80A0-06B075E094FF}"/>
    <cellStyle name="40% - Accent4 5 3 4 2 2 2" xfId="10378" xr:uid="{E551A255-6B7B-4C02-8880-5191C0229365}"/>
    <cellStyle name="40% - Accent4 5 3 4 2 3" xfId="10379" xr:uid="{FC366417-54B1-48B0-B5F3-434282BFC37E}"/>
    <cellStyle name="40% - Accent4 5 3 4 3" xfId="10380" xr:uid="{8D1B00BA-4F98-4B27-9F72-97F9C4D658C9}"/>
    <cellStyle name="40% - Accent4 5 3 4 3 2" xfId="10381" xr:uid="{B6B581F7-2883-421F-A8D3-22F59A4B068A}"/>
    <cellStyle name="40% - Accent4 5 3 4 4" xfId="10382" xr:uid="{92DC7897-D3C2-47FB-B757-73C8F19910CD}"/>
    <cellStyle name="40% - Accent4 5 3 5" xfId="10383" xr:uid="{9395B373-3637-46EB-8C63-88D1052EC690}"/>
    <cellStyle name="40% - Accent4 5 3 5 2" xfId="10384" xr:uid="{636CC05C-B94B-4FF0-868B-41236C937DEB}"/>
    <cellStyle name="40% - Accent4 5 3 5 2 2" xfId="10385" xr:uid="{20DE16DC-58A8-43E8-984D-80BF6C81D337}"/>
    <cellStyle name="40% - Accent4 5 3 5 3" xfId="10386" xr:uid="{21C7642C-E08D-40DE-ABC2-6FEC1B4E191A}"/>
    <cellStyle name="40% - Accent4 5 3 6" xfId="10387" xr:uid="{F4A19001-C3DE-48BC-9D2A-3E92B2BC1439}"/>
    <cellStyle name="40% - Accent4 5 3 6 2" xfId="10388" xr:uid="{CC47C115-5B65-4186-BA2C-F2FDF716E4AD}"/>
    <cellStyle name="40% - Accent4 5 3 7" xfId="10389" xr:uid="{D3BB8A50-9B35-498F-8E6C-317693DD0943}"/>
    <cellStyle name="40% - Accent4 5 4" xfId="10390" xr:uid="{8B600E59-86AA-4BF3-A40C-7D35CDD4F465}"/>
    <cellStyle name="40% - Accent4 5 4 2" xfId="10391" xr:uid="{0606E3CC-8607-44AD-8200-A510A5D051D0}"/>
    <cellStyle name="40% - Accent4 5 4 2 2" xfId="10392" xr:uid="{BE6BADEF-ADEA-45DB-A170-6676FD21C4DA}"/>
    <cellStyle name="40% - Accent4 5 4 2 2 2" xfId="10393" xr:uid="{C7088264-3BAB-4883-85DF-E57C11CF42EC}"/>
    <cellStyle name="40% - Accent4 5 4 2 2 2 2" xfId="10394" xr:uid="{CC0F4675-5E08-4562-B921-3DE812813F45}"/>
    <cellStyle name="40% - Accent4 5 4 2 2 3" xfId="10395" xr:uid="{F7AFD3D6-D59C-40AB-9DA7-3EA3C993D39D}"/>
    <cellStyle name="40% - Accent4 5 4 2 3" xfId="10396" xr:uid="{EEDF82AD-911E-4646-B8B5-73BF6607C6F5}"/>
    <cellStyle name="40% - Accent4 5 4 2 3 2" xfId="10397" xr:uid="{D28A8AA7-186B-48B9-9A02-194810409BE3}"/>
    <cellStyle name="40% - Accent4 5 4 2 4" xfId="10398" xr:uid="{7DA54089-071B-410F-A759-6964EDC641FD}"/>
    <cellStyle name="40% - Accent4 5 4 3" xfId="10399" xr:uid="{6E76648A-F23B-4D38-A67C-9F2DD6BCEB43}"/>
    <cellStyle name="40% - Accent4 5 4 3 2" xfId="10400" xr:uid="{2C23796F-8B80-42AF-9CFF-03808D76FB28}"/>
    <cellStyle name="40% - Accent4 5 4 3 2 2" xfId="10401" xr:uid="{4E45FCDD-BA51-47E7-9F29-CD8E2F9B19DC}"/>
    <cellStyle name="40% - Accent4 5 4 3 2 2 2" xfId="10402" xr:uid="{86650BC6-7175-400D-BE0A-E65282DD406A}"/>
    <cellStyle name="40% - Accent4 5 4 3 2 3" xfId="10403" xr:uid="{D1844407-841A-4007-A356-BFB20ED4FF21}"/>
    <cellStyle name="40% - Accent4 5 4 3 3" xfId="10404" xr:uid="{23F7BFE0-A9B9-4DB1-88DF-C7AB337885CF}"/>
    <cellStyle name="40% - Accent4 5 4 3 3 2" xfId="10405" xr:uid="{A248CEAB-1279-46F2-932B-12882DDC2000}"/>
    <cellStyle name="40% - Accent4 5 4 3 4" xfId="10406" xr:uid="{44314917-D38F-48D3-A913-F10E3271FBCB}"/>
    <cellStyle name="40% - Accent4 5 4 4" xfId="10407" xr:uid="{DAF206F3-7CCC-48DA-821A-6AAD69249D22}"/>
    <cellStyle name="40% - Accent4 5 4 4 2" xfId="10408" xr:uid="{F86375A3-CDB2-4396-A73A-0B4BADEDDBD6}"/>
    <cellStyle name="40% - Accent4 5 4 4 2 2" xfId="10409" xr:uid="{31AB795A-96EC-46DD-8CDD-7364EC02CF60}"/>
    <cellStyle name="40% - Accent4 5 4 4 3" xfId="10410" xr:uid="{AE06EF42-70DB-46AF-937D-26D5601C997A}"/>
    <cellStyle name="40% - Accent4 5 4 5" xfId="10411" xr:uid="{AB60488C-A033-431E-8F87-90EEF6AD173B}"/>
    <cellStyle name="40% - Accent4 5 4 5 2" xfId="10412" xr:uid="{DC44A355-7946-4C43-842C-6BAF0600D5D6}"/>
    <cellStyle name="40% - Accent4 5 4 6" xfId="10413" xr:uid="{508BC424-3592-4DC3-830C-697AB84AE18F}"/>
    <cellStyle name="40% - Accent4 5 5" xfId="10414" xr:uid="{879684EB-3F51-49DB-909E-569E21DBBCE2}"/>
    <cellStyle name="40% - Accent4 5 5 2" xfId="10415" xr:uid="{156A2E55-8C44-4425-B95E-B9FD416F6F68}"/>
    <cellStyle name="40% - Accent4 5 5 2 2" xfId="10416" xr:uid="{2E7CC7DD-9F33-4BDB-8A68-9A9063956B4A}"/>
    <cellStyle name="40% - Accent4 5 5 2 2 2" xfId="10417" xr:uid="{2932AEB8-CC1B-41B9-9721-CF3A31B47A77}"/>
    <cellStyle name="40% - Accent4 5 5 2 3" xfId="10418" xr:uid="{5C3DA0B2-DBAB-44A6-B5FB-313C525DB862}"/>
    <cellStyle name="40% - Accent4 5 5 3" xfId="10419" xr:uid="{9D2AF71F-1C91-45C3-92FD-A54423F98F21}"/>
    <cellStyle name="40% - Accent4 5 5 3 2" xfId="10420" xr:uid="{D6374D68-D3DD-4EA0-B9EC-538A1B7274B1}"/>
    <cellStyle name="40% - Accent4 5 5 4" xfId="10421" xr:uid="{5AFDA3D9-4894-4228-95DD-85199DCD42F0}"/>
    <cellStyle name="40% - Accent4 5 6" xfId="10422" xr:uid="{99732731-5A9E-4772-B227-47C0D0E39AB5}"/>
    <cellStyle name="40% - Accent4 5 6 2" xfId="10423" xr:uid="{473A22CF-B51C-45C5-A6BF-135C7A9E217C}"/>
    <cellStyle name="40% - Accent4 5 6 2 2" xfId="10424" xr:uid="{44E49F80-341D-4D79-87CA-BAE7288DABBE}"/>
    <cellStyle name="40% - Accent4 5 6 2 2 2" xfId="10425" xr:uid="{72A7AF19-AC59-4CE3-9700-551E3E7957CE}"/>
    <cellStyle name="40% - Accent4 5 6 2 3" xfId="10426" xr:uid="{7C608B00-BEA4-48F5-A4A8-E6094B686D59}"/>
    <cellStyle name="40% - Accent4 5 6 3" xfId="10427" xr:uid="{8AE5AB37-48CB-4E01-B7AE-E4CCB17E3BF1}"/>
    <cellStyle name="40% - Accent4 5 6 3 2" xfId="10428" xr:uid="{2709139F-C0CB-430F-94AB-299AA695A10F}"/>
    <cellStyle name="40% - Accent4 5 6 4" xfId="10429" xr:uid="{DBD3D676-D2C9-4E8B-A39F-7AD941ADE851}"/>
    <cellStyle name="40% - Accent4 5 7" xfId="10430" xr:uid="{6A3ACB0C-55CF-4CAF-9DF9-D21D5E683623}"/>
    <cellStyle name="40% - Accent4 5 7 2" xfId="10431" xr:uid="{47171953-FDB1-4B55-96C7-CEB67528F7D3}"/>
    <cellStyle name="40% - Accent4 5 7 2 2" xfId="10432" xr:uid="{D4CE8D18-25CD-46AF-9260-628F5AB887AD}"/>
    <cellStyle name="40% - Accent4 5 7 2 2 2" xfId="10433" xr:uid="{B958870B-7FB3-49F2-A7EB-5DDAC65A472F}"/>
    <cellStyle name="40% - Accent4 5 7 2 3" xfId="10434" xr:uid="{8F4238A5-16EB-4BF9-B915-DC4C70488F7B}"/>
    <cellStyle name="40% - Accent4 5 7 3" xfId="10435" xr:uid="{D8E56BFE-4C84-4A25-9493-C39266E3A680}"/>
    <cellStyle name="40% - Accent4 5 7 3 2" xfId="10436" xr:uid="{76873175-1937-4329-9288-308751E71A6F}"/>
    <cellStyle name="40% - Accent4 5 7 4" xfId="10437" xr:uid="{A231C5BB-EEB6-4FB2-92B6-8F6AD572E960}"/>
    <cellStyle name="40% - Accent4 5 8" xfId="10438" xr:uid="{01B487C3-D6C1-4085-841D-AE7ED7ACE063}"/>
    <cellStyle name="40% - Accent4 5 8 2" xfId="10439" xr:uid="{8EF4304F-6456-427C-82D1-4CF449B968DD}"/>
    <cellStyle name="40% - Accent4 5 8 2 2" xfId="10440" xr:uid="{E1FF1E5A-3F87-4678-A911-DBFF46C7DA8E}"/>
    <cellStyle name="40% - Accent4 5 8 2 2 2" xfId="10441" xr:uid="{2BB99D26-45B4-40BE-995D-4D90CFB0F73E}"/>
    <cellStyle name="40% - Accent4 5 8 2 3" xfId="10442" xr:uid="{520CDD1C-5911-49F4-8E6B-C2F99F3E3072}"/>
    <cellStyle name="40% - Accent4 5 8 3" xfId="10443" xr:uid="{EB8172A0-F4FF-4E35-88DE-EAEB23DF58B1}"/>
    <cellStyle name="40% - Accent4 5 8 3 2" xfId="10444" xr:uid="{9C0327A5-9CFF-45E2-943E-59ADE83CF6B9}"/>
    <cellStyle name="40% - Accent4 5 8 4" xfId="10445" xr:uid="{F2DC574F-E99C-45BF-980B-76D53A1E5FE4}"/>
    <cellStyle name="40% - Accent4 5 9" xfId="10446" xr:uid="{0F9BC881-FEC2-4258-B0B5-AB95536CA9F6}"/>
    <cellStyle name="40% - Accent4 5 9 2" xfId="10447" xr:uid="{84E653DB-47B9-4773-8566-A84979CD50A1}"/>
    <cellStyle name="40% - Accent4 5 9 2 2" xfId="10448" xr:uid="{160332E8-1D30-42EA-B8D4-C9DFE883F119}"/>
    <cellStyle name="40% - Accent4 5 9 3" xfId="10449" xr:uid="{12426296-D0C0-4F94-8F2B-D9CA865B8F92}"/>
    <cellStyle name="40% - Accent4 6" xfId="10450" xr:uid="{DD823570-14B8-4A86-997A-E75754912D3B}"/>
    <cellStyle name="40% - Accent4 6 2" xfId="10451" xr:uid="{DED51F00-EB4E-47CA-9387-3CE22C1E49D5}"/>
    <cellStyle name="40% - Accent4 6 2 2" xfId="10452" xr:uid="{403CF70A-0103-4A07-BD9D-CD82CD10CE6E}"/>
    <cellStyle name="40% - Accent4 6 2 2 2" xfId="10453" xr:uid="{F1B7E25B-7F5B-4D44-8D29-F39D67D8939C}"/>
    <cellStyle name="40% - Accent4 6 2 2 2 2" xfId="10454" xr:uid="{B9AFFF95-2D80-477A-9DD9-887944DCB147}"/>
    <cellStyle name="40% - Accent4 6 2 2 2 2 2" xfId="10455" xr:uid="{5736A8FE-158B-4321-9B4C-EFAB80472407}"/>
    <cellStyle name="40% - Accent4 6 2 2 2 3" xfId="10456" xr:uid="{95F1DA59-BD9F-4F96-9EAC-DA39C1F8B291}"/>
    <cellStyle name="40% - Accent4 6 2 2 3" xfId="10457" xr:uid="{78729B78-4F0F-49D8-BB49-A232F7355613}"/>
    <cellStyle name="40% - Accent4 6 2 2 3 2" xfId="10458" xr:uid="{EE9F96DF-D0FB-4648-8F96-CF715CAD4636}"/>
    <cellStyle name="40% - Accent4 6 2 2 4" xfId="10459" xr:uid="{AB7DABC9-C1CE-49D5-808C-2A41BBA8BBB1}"/>
    <cellStyle name="40% - Accent4 6 2 3" xfId="10460" xr:uid="{8DE5C381-D3AF-481C-B556-0E94CCAAD7B8}"/>
    <cellStyle name="40% - Accent4 6 2 3 2" xfId="10461" xr:uid="{0E8B9BC3-D07A-4BA5-B22F-932D9C50309B}"/>
    <cellStyle name="40% - Accent4 6 2 3 2 2" xfId="10462" xr:uid="{7BB2B05B-0A70-4104-B18D-260480FDA58F}"/>
    <cellStyle name="40% - Accent4 6 2 3 2 2 2" xfId="10463" xr:uid="{E271AAB6-FB79-4EC6-9671-D12CEB594F49}"/>
    <cellStyle name="40% - Accent4 6 2 3 2 3" xfId="10464" xr:uid="{ED0A429E-4EE6-4A6A-B4FF-6F040FBE2EED}"/>
    <cellStyle name="40% - Accent4 6 2 3 3" xfId="10465" xr:uid="{685B8CA8-78BC-4469-9E94-1DC49FB69166}"/>
    <cellStyle name="40% - Accent4 6 2 3 3 2" xfId="10466" xr:uid="{C77F877A-D7C1-43D5-934B-7C63FB71EDCE}"/>
    <cellStyle name="40% - Accent4 6 2 3 4" xfId="10467" xr:uid="{2653A3B9-A912-4B1C-AF1E-BD85636333CA}"/>
    <cellStyle name="40% - Accent4 6 2 4" xfId="10468" xr:uid="{DDBD8873-8B5C-4E38-BDC5-A2594D843284}"/>
    <cellStyle name="40% - Accent4 6 2 4 2" xfId="10469" xr:uid="{4DBBC694-CCF3-45C7-95D4-E930D616075E}"/>
    <cellStyle name="40% - Accent4 6 2 4 2 2" xfId="10470" xr:uid="{BC6C900B-11D8-412F-8019-E70EFD149DCE}"/>
    <cellStyle name="40% - Accent4 6 2 4 3" xfId="10471" xr:uid="{841B4609-88F1-4F54-A0E1-7571579EEE47}"/>
    <cellStyle name="40% - Accent4 6 2 5" xfId="10472" xr:uid="{2C8FDCBD-6E95-4D8B-B783-7989293BEE7E}"/>
    <cellStyle name="40% - Accent4 6 2 5 2" xfId="10473" xr:uid="{7CF7D0E4-ADCF-42A2-974E-356D660444DA}"/>
    <cellStyle name="40% - Accent4 6 2 6" xfId="10474" xr:uid="{AF2C890F-EB58-4BCF-9376-12DA2123B011}"/>
    <cellStyle name="40% - Accent4 6 3" xfId="10475" xr:uid="{5F9F2468-8783-4D71-A986-E97E30F55E42}"/>
    <cellStyle name="40% - Accent4 6 3 2" xfId="10476" xr:uid="{E36A8C14-B86F-41E4-A619-F277ADFE8BF1}"/>
    <cellStyle name="40% - Accent4 6 3 2 2" xfId="10477" xr:uid="{67579601-55C1-4E8D-A35F-ACFAE513A9AD}"/>
    <cellStyle name="40% - Accent4 6 3 2 2 2" xfId="10478" xr:uid="{B44AF165-3555-4298-BA1A-070765C6DFBD}"/>
    <cellStyle name="40% - Accent4 6 3 2 3" xfId="10479" xr:uid="{AFDF1983-978D-4616-8ACB-415A0B16B704}"/>
    <cellStyle name="40% - Accent4 6 3 3" xfId="10480" xr:uid="{6D59A13D-5E06-43E4-965F-D5669A6273FB}"/>
    <cellStyle name="40% - Accent4 6 3 3 2" xfId="10481" xr:uid="{D09BFA9D-B8C1-4F3F-9600-977B3DA3155C}"/>
    <cellStyle name="40% - Accent4 6 3 4" xfId="10482" xr:uid="{D678C673-D385-41F2-A80D-FCB3FA505239}"/>
    <cellStyle name="40% - Accent4 6 4" xfId="10483" xr:uid="{146470CA-003D-43EE-993A-FFCB1857FB2F}"/>
    <cellStyle name="40% - Accent4 6 4 2" xfId="10484" xr:uid="{88D1317B-BE11-433C-84E2-42B69F7750FC}"/>
    <cellStyle name="40% - Accent4 6 4 2 2" xfId="10485" xr:uid="{C95734DD-FE5C-4C9A-8C7D-EFC43206EFD6}"/>
    <cellStyle name="40% - Accent4 6 4 2 2 2" xfId="10486" xr:uid="{F45D3432-1FA0-4DE8-9620-C169AF9A3233}"/>
    <cellStyle name="40% - Accent4 6 4 2 3" xfId="10487" xr:uid="{1D2573A2-888E-4552-A4CB-DF8269ABE70C}"/>
    <cellStyle name="40% - Accent4 6 4 3" xfId="10488" xr:uid="{A46A1016-35EF-4C6A-B3FB-B0FE04D3A463}"/>
    <cellStyle name="40% - Accent4 6 4 3 2" xfId="10489" xr:uid="{576B0094-507C-43EB-9CC7-69F44FD83738}"/>
    <cellStyle name="40% - Accent4 6 4 4" xfId="10490" xr:uid="{CDC37486-2A72-4A53-99DA-52C45A7C540D}"/>
    <cellStyle name="40% - Accent4 6 5" xfId="10491" xr:uid="{FE5DF218-4290-4677-91AB-F41B32A8654B}"/>
    <cellStyle name="40% - Accent4 6 5 2" xfId="10492" xr:uid="{C44B2CA1-035E-4384-94FB-48617C33B234}"/>
    <cellStyle name="40% - Accent4 6 5 2 2" xfId="10493" xr:uid="{E8D13B95-2AE8-447D-B292-5E905E0C76E2}"/>
    <cellStyle name="40% - Accent4 6 5 2 2 2" xfId="10494" xr:uid="{79594C46-1CAC-4429-A04B-8B1F13EB56D7}"/>
    <cellStyle name="40% - Accent4 6 5 2 3" xfId="10495" xr:uid="{FB947C56-9AAC-4CE7-BB03-B420334E4D30}"/>
    <cellStyle name="40% - Accent4 6 5 3" xfId="10496" xr:uid="{4E5ECCA7-7416-40B8-A261-D6448A4D3883}"/>
    <cellStyle name="40% - Accent4 6 5 3 2" xfId="10497" xr:uid="{5D3C63B5-5AD7-4412-B5CF-434BACC9D3A8}"/>
    <cellStyle name="40% - Accent4 6 5 4" xfId="10498" xr:uid="{CABFBFAF-0A11-4265-B394-509FD79D57B7}"/>
    <cellStyle name="40% - Accent4 6 6" xfId="10499" xr:uid="{910908EC-1A2A-4B13-A473-92B3B9BBD0F8}"/>
    <cellStyle name="40% - Accent4 6 6 2" xfId="10500" xr:uid="{200351BE-35E6-470A-A729-250E673CBB79}"/>
    <cellStyle name="40% - Accent4 6 6 2 2" xfId="10501" xr:uid="{1807450D-6B92-431E-9BE4-4966602BD16D}"/>
    <cellStyle name="40% - Accent4 6 6 2 2 2" xfId="10502" xr:uid="{C288418D-B7F5-46B1-9F5F-5CAFC81704CF}"/>
    <cellStyle name="40% - Accent4 6 6 2 3" xfId="10503" xr:uid="{A0C54637-05C9-4752-BBC6-594A99668A10}"/>
    <cellStyle name="40% - Accent4 6 6 3" xfId="10504" xr:uid="{66ADE2CE-899A-4376-AC8D-497BF69EEBBA}"/>
    <cellStyle name="40% - Accent4 6 6 3 2" xfId="10505" xr:uid="{4FDFF348-98DA-4C7F-846E-81A3D24D82DD}"/>
    <cellStyle name="40% - Accent4 6 6 4" xfId="10506" xr:uid="{74F51047-B778-437D-AB78-9332DB579667}"/>
    <cellStyle name="40% - Accent4 6 7" xfId="10507" xr:uid="{F76C99A9-EE0A-4C9A-8C28-0E977CE27B84}"/>
    <cellStyle name="40% - Accent4 6 7 2" xfId="10508" xr:uid="{C0B0C162-C6CA-44C2-80C6-D3DE37059C09}"/>
    <cellStyle name="40% - Accent4 6 7 2 2" xfId="10509" xr:uid="{8738297E-AC96-4FCE-8B7C-7E63717EA07D}"/>
    <cellStyle name="40% - Accent4 6 7 3" xfId="10510" xr:uid="{1EB1D6AA-389D-4E5A-8404-DFFEA8A025DA}"/>
    <cellStyle name="40% - Accent4 6 8" xfId="10511" xr:uid="{95002835-8098-4D13-A244-D2E82D4E95C9}"/>
    <cellStyle name="40% - Accent4 6 8 2" xfId="10512" xr:uid="{337D53A6-A684-4836-9375-BECE70E46A03}"/>
    <cellStyle name="40% - Accent4 6 9" xfId="10513" xr:uid="{18E58DCC-E316-4B24-B6C9-2ACE423CD0DF}"/>
    <cellStyle name="40% - Accent4 7" xfId="10514" xr:uid="{F7BED77D-30C6-4C12-8B2D-A49EAC78AEA7}"/>
    <cellStyle name="40% - Accent4 7 2" xfId="10515" xr:uid="{5AD6B36E-5FA8-4D76-97FD-2A0DC11442D0}"/>
    <cellStyle name="40% - Accent4 7 2 2" xfId="10516" xr:uid="{5993D210-A2A0-41E3-AAE0-6767B7ECFB59}"/>
    <cellStyle name="40% - Accent4 7 2 2 2" xfId="10517" xr:uid="{5FC1D454-BCD0-4395-BC90-AF3D17D80404}"/>
    <cellStyle name="40% - Accent4 7 2 2 2 2" xfId="10518" xr:uid="{24D87957-71F5-4FCF-80F9-4A4DD26CFFCE}"/>
    <cellStyle name="40% - Accent4 7 2 2 2 2 2" xfId="10519" xr:uid="{A227CD9B-1414-4229-AD36-E1FDC107C7D8}"/>
    <cellStyle name="40% - Accent4 7 2 2 2 3" xfId="10520" xr:uid="{E834FDC6-79DC-406A-A58C-30642E488D36}"/>
    <cellStyle name="40% - Accent4 7 2 2 3" xfId="10521" xr:uid="{3B3A0E5C-4362-4959-967F-3071B1A2F46E}"/>
    <cellStyle name="40% - Accent4 7 2 2 3 2" xfId="10522" xr:uid="{3CF7FC51-93FE-4B8B-8BCB-6F602A9A02F8}"/>
    <cellStyle name="40% - Accent4 7 2 2 4" xfId="10523" xr:uid="{E65ED890-C3AA-48E4-9559-A2D42472DFA6}"/>
    <cellStyle name="40% - Accent4 7 2 3" xfId="10524" xr:uid="{0C9E483B-56D7-4FE3-94AE-BE1BB91580B1}"/>
    <cellStyle name="40% - Accent4 7 2 3 2" xfId="10525" xr:uid="{4A295D66-2EB0-4941-A7DA-CBF8B9EB5944}"/>
    <cellStyle name="40% - Accent4 7 2 3 2 2" xfId="10526" xr:uid="{5F26820D-56D4-493C-8EFF-4FD27B0B2895}"/>
    <cellStyle name="40% - Accent4 7 2 3 2 2 2" xfId="10527" xr:uid="{2A7B752D-E651-49E4-B624-4168259BA6B5}"/>
    <cellStyle name="40% - Accent4 7 2 3 2 3" xfId="10528" xr:uid="{4320B0A1-8522-4CBB-AB86-57193DA6EB91}"/>
    <cellStyle name="40% - Accent4 7 2 3 3" xfId="10529" xr:uid="{44E640E4-CB3E-4941-8AAD-F2C760205B59}"/>
    <cellStyle name="40% - Accent4 7 2 3 3 2" xfId="10530" xr:uid="{73596F8F-85F7-4999-852F-CD31554BF426}"/>
    <cellStyle name="40% - Accent4 7 2 3 4" xfId="10531" xr:uid="{2B6CB0EB-0524-402F-B692-A0D74115DA9B}"/>
    <cellStyle name="40% - Accent4 7 2 4" xfId="10532" xr:uid="{34FB9A1C-0230-4818-B627-C1EAC9DBBB7B}"/>
    <cellStyle name="40% - Accent4 7 2 4 2" xfId="10533" xr:uid="{8621DDC8-361E-463E-80BB-499FE873CBC7}"/>
    <cellStyle name="40% - Accent4 7 2 4 2 2" xfId="10534" xr:uid="{D8BE0573-4BF8-4BCC-A921-86CF5C186FA7}"/>
    <cellStyle name="40% - Accent4 7 2 4 3" xfId="10535" xr:uid="{7D14E0E5-2FC6-4E67-9037-E16A384DC28E}"/>
    <cellStyle name="40% - Accent4 7 2 5" xfId="10536" xr:uid="{92BFA3D9-3B2D-4B75-A143-A7BC9627A0AF}"/>
    <cellStyle name="40% - Accent4 7 2 5 2" xfId="10537" xr:uid="{72ADBC71-4FFF-4AFA-86B0-659E5ED3DF28}"/>
    <cellStyle name="40% - Accent4 7 2 6" xfId="10538" xr:uid="{38E26CAD-6E34-413C-8776-78BA65243A73}"/>
    <cellStyle name="40% - Accent4 7 3" xfId="10539" xr:uid="{75A5EBD1-F04A-4489-B24C-3873A5879FE8}"/>
    <cellStyle name="40% - Accent4 7 3 2" xfId="10540" xr:uid="{A4B97B3E-09CA-468E-AF20-5E8FF4D48B79}"/>
    <cellStyle name="40% - Accent4 7 3 2 2" xfId="10541" xr:uid="{146C01D7-5832-4CA4-A145-AC6F7F24FE00}"/>
    <cellStyle name="40% - Accent4 7 3 2 2 2" xfId="10542" xr:uid="{20D82E07-75B1-436A-BA5C-C021784022B1}"/>
    <cellStyle name="40% - Accent4 7 3 2 3" xfId="10543" xr:uid="{F95C6A64-2895-42BE-8B5E-D2D3F8FF2B28}"/>
    <cellStyle name="40% - Accent4 7 3 3" xfId="10544" xr:uid="{9468349B-247E-4815-B3A2-8BA82D9D740F}"/>
    <cellStyle name="40% - Accent4 7 3 3 2" xfId="10545" xr:uid="{E3419F6E-83DC-4CFE-86EF-BA1764F6C265}"/>
    <cellStyle name="40% - Accent4 7 3 4" xfId="10546" xr:uid="{466C21D0-0429-4147-B384-A8965946466C}"/>
    <cellStyle name="40% - Accent4 7 4" xfId="10547" xr:uid="{3A292CD6-CCA2-47C1-8E6A-6BC79161079F}"/>
    <cellStyle name="40% - Accent4 7 4 2" xfId="10548" xr:uid="{C34B1EFA-CA4A-412C-A2CA-D536D7C78349}"/>
    <cellStyle name="40% - Accent4 7 4 2 2" xfId="10549" xr:uid="{8DEF5B00-3D21-41CB-A051-42CBA16E51DA}"/>
    <cellStyle name="40% - Accent4 7 4 2 2 2" xfId="10550" xr:uid="{0F08A952-4EA3-44DE-AE00-05BA2066C6BC}"/>
    <cellStyle name="40% - Accent4 7 4 2 3" xfId="10551" xr:uid="{EB3070B9-ACF5-48FC-B2E2-17C02E3A6831}"/>
    <cellStyle name="40% - Accent4 7 4 3" xfId="10552" xr:uid="{6D31240C-6620-43F1-93A1-645ADEAAA8F9}"/>
    <cellStyle name="40% - Accent4 7 4 3 2" xfId="10553" xr:uid="{88D82EE9-FD4D-4C92-BE33-D47DED3BFC5D}"/>
    <cellStyle name="40% - Accent4 7 4 4" xfId="10554" xr:uid="{A84FF799-982B-434C-B946-B28FB7233169}"/>
    <cellStyle name="40% - Accent4 7 5" xfId="10555" xr:uid="{7404C154-A9DA-494C-88F9-4BE8AB989B9F}"/>
    <cellStyle name="40% - Accent4 7 5 2" xfId="10556" xr:uid="{329DAE37-8E38-4A7F-A05A-1B207E11B213}"/>
    <cellStyle name="40% - Accent4 7 5 2 2" xfId="10557" xr:uid="{67B3FBA5-BDBD-475C-B367-6BF897DD3D25}"/>
    <cellStyle name="40% - Accent4 7 5 3" xfId="10558" xr:uid="{C35B89DD-3C2D-4AF8-BE15-D8F52580F43E}"/>
    <cellStyle name="40% - Accent4 7 6" xfId="10559" xr:uid="{35CDA96C-1617-4A05-BBA4-2F302DB4DFC2}"/>
    <cellStyle name="40% - Accent4 7 6 2" xfId="10560" xr:uid="{7CEC0774-D051-4F0A-95FE-E5E16CBE7EF5}"/>
    <cellStyle name="40% - Accent4 7 7" xfId="10561" xr:uid="{CF6B78F7-BF06-4382-83E4-A0917522B21C}"/>
    <cellStyle name="40% - Accent4 8" xfId="10562" xr:uid="{DD6AA4BB-17DB-4B72-9EE9-95DBA48F8BAC}"/>
    <cellStyle name="40% - Accent4 8 2" xfId="10563" xr:uid="{6807FF85-6BAE-4E45-ACA9-6CE17AE00126}"/>
    <cellStyle name="40% - Accent4 8 2 2" xfId="10564" xr:uid="{CFC51C2E-DF11-4F1E-B3D6-F6DB3AF4938E}"/>
    <cellStyle name="40% - Accent4 8 2 2 2" xfId="10565" xr:uid="{15F68FE5-72B6-4B34-BEFE-076303B76EF7}"/>
    <cellStyle name="40% - Accent4 8 2 2 2 2" xfId="10566" xr:uid="{D02479D9-983E-4B3B-9E07-EE271D482FDB}"/>
    <cellStyle name="40% - Accent4 8 2 2 3" xfId="10567" xr:uid="{AA1D0A84-9C48-4FBC-9BFA-1237EAAE727B}"/>
    <cellStyle name="40% - Accent4 8 2 3" xfId="10568" xr:uid="{7EF5CA59-3742-4F55-8454-6C4EBA83F0C2}"/>
    <cellStyle name="40% - Accent4 8 2 3 2" xfId="10569" xr:uid="{335842B2-FD94-48B6-A708-DF134FA4E356}"/>
    <cellStyle name="40% - Accent4 8 2 4" xfId="10570" xr:uid="{90B1146C-DF93-4F8B-98E3-02BBD1DA73F7}"/>
    <cellStyle name="40% - Accent4 8 3" xfId="10571" xr:uid="{4B1EB039-D608-4FE0-9654-866C95FF4310}"/>
    <cellStyle name="40% - Accent4 8 3 2" xfId="10572" xr:uid="{646A18B6-37F4-4514-9756-55D0B88C113B}"/>
    <cellStyle name="40% - Accent4 8 3 2 2" xfId="10573" xr:uid="{E5D24FA2-A7EA-4BAA-BC63-D8781299BFF9}"/>
    <cellStyle name="40% - Accent4 8 3 2 2 2" xfId="10574" xr:uid="{006C2F4A-D56B-4549-9D68-BC1FC064B9B6}"/>
    <cellStyle name="40% - Accent4 8 3 2 3" xfId="10575" xr:uid="{E162C04A-8353-439A-8D79-B0B1095821CA}"/>
    <cellStyle name="40% - Accent4 8 3 3" xfId="10576" xr:uid="{314446B1-461A-43A4-A31E-DCB62F627721}"/>
    <cellStyle name="40% - Accent4 8 3 3 2" xfId="10577" xr:uid="{11E7C0F2-7F75-47A9-A77F-A7E707DF4385}"/>
    <cellStyle name="40% - Accent4 8 3 4" xfId="10578" xr:uid="{37DC45D5-2496-403D-927B-5CF15C6CB6A2}"/>
    <cellStyle name="40% - Accent4 8 4" xfId="10579" xr:uid="{A1A30BA2-C375-4BB7-86F7-EE3AD3BD7F82}"/>
    <cellStyle name="40% - Accent4 8 4 2" xfId="10580" xr:uid="{4E93413E-AF06-4B19-A37B-5D2D8C1BB71C}"/>
    <cellStyle name="40% - Accent4 8 4 2 2" xfId="10581" xr:uid="{A44B7622-2EA6-41DC-82E1-D42D57F05363}"/>
    <cellStyle name="40% - Accent4 8 4 3" xfId="10582" xr:uid="{39C9F2E5-1441-4D2A-AD6F-293A18CA1B5F}"/>
    <cellStyle name="40% - Accent4 8 5" xfId="10583" xr:uid="{5C8D3599-BE8F-4289-95A2-148008054F50}"/>
    <cellStyle name="40% - Accent4 8 5 2" xfId="10584" xr:uid="{33366490-147C-4F59-90AE-4F2FA9E05827}"/>
    <cellStyle name="40% - Accent4 8 6" xfId="10585" xr:uid="{37F22547-1044-42E4-B65D-90199D05B76A}"/>
    <cellStyle name="40% - Accent4 9" xfId="10586" xr:uid="{BAFA09C7-3BDE-4615-9E61-3484B4F9DE3E}"/>
    <cellStyle name="40% - Accent4 9 2" xfId="10587" xr:uid="{93A0F262-ACD6-4D36-94A3-AAFFE140F253}"/>
    <cellStyle name="40% - Accent4 9 2 2" xfId="10588" xr:uid="{3732EB04-4878-4664-A145-E748F6FB0CE0}"/>
    <cellStyle name="40% - Accent4 9 2 2 2" xfId="10589" xr:uid="{E42B4B2B-9160-47F4-8475-54A512EB53BC}"/>
    <cellStyle name="40% - Accent4 9 2 3" xfId="10590" xr:uid="{A24F6061-C271-4A9F-A749-F157D07783BF}"/>
    <cellStyle name="40% - Accent4 9 3" xfId="10591" xr:uid="{2E91ABF0-F8AD-4424-A9E0-F988E57D4C8B}"/>
    <cellStyle name="40% - Accent4 9 3 2" xfId="10592" xr:uid="{2DB56E93-E18F-4323-A6C9-E4B15101F0DE}"/>
    <cellStyle name="40% - Accent4 9 4" xfId="10593" xr:uid="{667A61F0-ECE0-47FD-8B3A-EF8FC082831D}"/>
    <cellStyle name="40% - Accent5" xfId="30" builtinId="47" customBuiltin="1"/>
    <cellStyle name="40% - Accent5 10" xfId="10594" xr:uid="{36C0380C-F30C-46C3-9559-D9A74F520713}"/>
    <cellStyle name="40% - Accent5 10 2" xfId="10595" xr:uid="{27FBAAE6-81E3-4C23-9BFE-F3831D350DFE}"/>
    <cellStyle name="40% - Accent5 10 2 2" xfId="10596" xr:uid="{ABF7549B-38DC-4684-B256-343D143FBB93}"/>
    <cellStyle name="40% - Accent5 10 2 2 2" xfId="10597" xr:uid="{AB61F9F5-AE2A-4C76-A2CB-1086529A1017}"/>
    <cellStyle name="40% - Accent5 10 2 3" xfId="10598" xr:uid="{ED9C054E-6392-425A-9994-ABB327D65AE0}"/>
    <cellStyle name="40% - Accent5 10 3" xfId="10599" xr:uid="{94985793-1A33-4A47-862C-1ECD97710C55}"/>
    <cellStyle name="40% - Accent5 10 3 2" xfId="10600" xr:uid="{96E33FF2-56F8-4C1B-8147-F27EAFE8415D}"/>
    <cellStyle name="40% - Accent5 10 4" xfId="10601" xr:uid="{DD8C11F3-0015-41B7-8DAB-435BA78E097E}"/>
    <cellStyle name="40% - Accent5 11" xfId="10602" xr:uid="{622590B6-4973-4141-BEB9-57F4E9CA2C32}"/>
    <cellStyle name="40% - Accent5 11 2" xfId="10603" xr:uid="{21F9F099-CD1D-47F6-8F84-F3E470B9FF4C}"/>
    <cellStyle name="40% - Accent5 11 2 2" xfId="10604" xr:uid="{5A0E2034-F3A1-4E5A-B59D-22F670680EA8}"/>
    <cellStyle name="40% - Accent5 11 2 2 2" xfId="10605" xr:uid="{B89D9513-F4BD-42F8-9670-FD65C6783929}"/>
    <cellStyle name="40% - Accent5 11 2 3" xfId="10606" xr:uid="{0EE56805-14FD-4333-9E82-B0AC941BFF55}"/>
    <cellStyle name="40% - Accent5 11 3" xfId="10607" xr:uid="{6B5538FE-4870-48F7-9C4E-411B83FE89B6}"/>
    <cellStyle name="40% - Accent5 11 3 2" xfId="10608" xr:uid="{5CBEF6A6-5A14-4E67-868D-018A1D207D37}"/>
    <cellStyle name="40% - Accent5 11 4" xfId="10609" xr:uid="{9976402A-676F-4099-918C-20B77FDAB23B}"/>
    <cellStyle name="40% - Accent5 12" xfId="10610" xr:uid="{5B1B5966-FA6A-429B-BBA5-AD2650896918}"/>
    <cellStyle name="40% - Accent5 12 2" xfId="10611" xr:uid="{1ECA22F0-C881-4B45-A227-CCE9AA93BDE2}"/>
    <cellStyle name="40% - Accent5 12 2 2" xfId="10612" xr:uid="{C6012F5A-753C-49DE-8471-2020A85F1C8C}"/>
    <cellStyle name="40% - Accent5 12 3" xfId="10613" xr:uid="{52A1C030-72ED-4FB6-9F0B-5EA8609ED1FA}"/>
    <cellStyle name="40% - Accent5 13" xfId="10614" xr:uid="{CB949E4B-9306-4F5D-8D2D-59198AC5D0A6}"/>
    <cellStyle name="40% - Accent5 13 2" xfId="10615" xr:uid="{1B203933-684F-4F1D-98C1-F05ACCDE929F}"/>
    <cellStyle name="40% - Accent5 14" xfId="10616" xr:uid="{14FBB5A5-B247-4FBD-8258-975A60C63719}"/>
    <cellStyle name="40% - Accent5 15" xfId="10617" xr:uid="{41656306-77EE-4416-8C1A-57EE5BE52920}"/>
    <cellStyle name="40% - Accent5 16" xfId="10618" xr:uid="{56A085FB-60EA-4200-92E5-BFD296D803F6}"/>
    <cellStyle name="40% - Accent5 2" xfId="56" xr:uid="{CE046851-C2E8-460D-915A-432D66A25E4B}"/>
    <cellStyle name="40% - Accent5 2 10" xfId="10619" xr:uid="{037B15D0-587E-4B97-8B87-D22732DC21E3}"/>
    <cellStyle name="40% - Accent5 2 10 2" xfId="10620" xr:uid="{AEF7154B-19CA-41E3-8FD8-A979FEC53A7C}"/>
    <cellStyle name="40% - Accent5 2 10 2 2" xfId="10621" xr:uid="{D4CC827D-7D66-40C0-BF46-B901AC797BF5}"/>
    <cellStyle name="40% - Accent5 2 10 2 2 2" xfId="10622" xr:uid="{36230428-84AE-4767-AFFF-87EBFA5A2B16}"/>
    <cellStyle name="40% - Accent5 2 10 2 3" xfId="10623" xr:uid="{31546426-5827-44EF-97BB-FA0394D96840}"/>
    <cellStyle name="40% - Accent5 2 10 3" xfId="10624" xr:uid="{82038EA5-914E-4FB6-8487-5DB1281496BD}"/>
    <cellStyle name="40% - Accent5 2 10 3 2" xfId="10625" xr:uid="{D00035D4-1998-4545-ADAF-84361AF470E4}"/>
    <cellStyle name="40% - Accent5 2 10 4" xfId="10626" xr:uid="{CC64C3AE-111E-433F-BEC6-5DB7A579C80F}"/>
    <cellStyle name="40% - Accent5 2 11" xfId="10627" xr:uid="{1B9B9645-B354-4CA1-BC60-7E4113396C69}"/>
    <cellStyle name="40% - Accent5 2 11 2" xfId="10628" xr:uid="{99D0E1CA-2B54-4AAA-9DE6-FF1A5834088B}"/>
    <cellStyle name="40% - Accent5 2 11 2 2" xfId="10629" xr:uid="{E1C61313-42C7-4786-A551-316F174DE83F}"/>
    <cellStyle name="40% - Accent5 2 11 3" xfId="10630" xr:uid="{13382387-64D1-49A7-B5C6-1316B926294F}"/>
    <cellStyle name="40% - Accent5 2 12" xfId="10631" xr:uid="{EC25FACD-D305-4051-99D1-560F7FE9ED08}"/>
    <cellStyle name="40% - Accent5 2 12 2" xfId="10632" xr:uid="{5B7AA59D-D7EE-4525-AE8A-4230F62DAC74}"/>
    <cellStyle name="40% - Accent5 2 13" xfId="10633" xr:uid="{A6BC00BB-2F7E-49BB-BF0D-1118623E8C13}"/>
    <cellStyle name="40% - Accent5 2 14" xfId="10634" xr:uid="{DB913CEC-5D5F-4329-B28E-F9F17A10FF2B}"/>
    <cellStyle name="40% - Accent5 2 2" xfId="10635" xr:uid="{05C612C9-0B08-43D2-88E8-F1BE811305DB}"/>
    <cellStyle name="40% - Accent5 2 2 10" xfId="10636" xr:uid="{6C102903-633A-4381-9781-93206446E1EA}"/>
    <cellStyle name="40% - Accent5 2 2 10 2" xfId="10637" xr:uid="{6D2FF88C-A6B1-4F5E-B38D-079DDA4CA924}"/>
    <cellStyle name="40% - Accent5 2 2 11" xfId="10638" xr:uid="{810E384B-2938-4B3E-8B62-DD649B5BF61D}"/>
    <cellStyle name="40% - Accent5 2 2 2" xfId="10639" xr:uid="{89F0D2DB-4676-462E-B2F1-7C61B1AD3050}"/>
    <cellStyle name="40% - Accent5 2 2 2 2" xfId="10640" xr:uid="{636244D6-0D89-4DEE-9A77-611ECBC90EE6}"/>
    <cellStyle name="40% - Accent5 2 2 2 2 2" xfId="10641" xr:uid="{9FCFE404-BE6C-4292-B345-71A1EB7F0E85}"/>
    <cellStyle name="40% - Accent5 2 2 2 2 2 2" xfId="10642" xr:uid="{2741F979-3D93-4E83-AB26-DFA49137136B}"/>
    <cellStyle name="40% - Accent5 2 2 2 2 2 2 2" xfId="10643" xr:uid="{172F955F-6E87-4C97-BE27-554BE62A8EB2}"/>
    <cellStyle name="40% - Accent5 2 2 2 2 2 2 2 2" xfId="10644" xr:uid="{3C4C9A58-746A-4C5B-9D3E-DD1830C71E25}"/>
    <cellStyle name="40% - Accent5 2 2 2 2 2 2 3" xfId="10645" xr:uid="{5B1CAF3A-7355-4175-8382-6CB1CC52515A}"/>
    <cellStyle name="40% - Accent5 2 2 2 2 2 3" xfId="10646" xr:uid="{89633EAD-0E4D-4568-93D3-BE6EA364C947}"/>
    <cellStyle name="40% - Accent5 2 2 2 2 2 3 2" xfId="10647" xr:uid="{61BEC5C1-29AD-48D3-ABD3-5BAE794A1299}"/>
    <cellStyle name="40% - Accent5 2 2 2 2 2 4" xfId="10648" xr:uid="{93C6C933-C644-45F5-9EF3-F62B6A2E7D05}"/>
    <cellStyle name="40% - Accent5 2 2 2 2 3" xfId="10649" xr:uid="{2708EFD5-9FF4-426B-BC68-0725D4A181CD}"/>
    <cellStyle name="40% - Accent5 2 2 2 2 3 2" xfId="10650" xr:uid="{A7FD969D-1C24-4DFD-94FD-7FBF26BB34A7}"/>
    <cellStyle name="40% - Accent5 2 2 2 2 3 2 2" xfId="10651" xr:uid="{7C3E16AB-5B1F-4479-B85E-9D5E23DEF55B}"/>
    <cellStyle name="40% - Accent5 2 2 2 2 3 2 2 2" xfId="10652" xr:uid="{F56973C6-D1BE-4465-8BF5-1F9095FEBA26}"/>
    <cellStyle name="40% - Accent5 2 2 2 2 3 2 3" xfId="10653" xr:uid="{14A5D547-D33B-4F41-A863-F6E96B755903}"/>
    <cellStyle name="40% - Accent5 2 2 2 2 3 3" xfId="10654" xr:uid="{37EC72D2-1E9B-4D6C-8A50-34E3689AFC74}"/>
    <cellStyle name="40% - Accent5 2 2 2 2 3 3 2" xfId="10655" xr:uid="{5064C9DC-07DD-4FD0-9D04-B73CFAC21253}"/>
    <cellStyle name="40% - Accent5 2 2 2 2 3 4" xfId="10656" xr:uid="{A18385C3-039B-48B4-B726-D505365F8EC6}"/>
    <cellStyle name="40% - Accent5 2 2 2 2 4" xfId="10657" xr:uid="{E2607406-7722-491A-874F-21756AC24EA5}"/>
    <cellStyle name="40% - Accent5 2 2 2 2 4 2" xfId="10658" xr:uid="{B870AE9F-71F8-4201-9807-62C39B8D308B}"/>
    <cellStyle name="40% - Accent5 2 2 2 2 4 2 2" xfId="10659" xr:uid="{41A23561-C58E-4E85-B567-67E712ACED1B}"/>
    <cellStyle name="40% - Accent5 2 2 2 2 4 3" xfId="10660" xr:uid="{FB337E51-89FF-4F08-9FC4-495E764C756B}"/>
    <cellStyle name="40% - Accent5 2 2 2 2 5" xfId="10661" xr:uid="{E5BC3BD4-0303-49E8-BBBC-1746AA31882A}"/>
    <cellStyle name="40% - Accent5 2 2 2 2 5 2" xfId="10662" xr:uid="{ABCCEF85-764A-48AD-9A9A-B5454853835E}"/>
    <cellStyle name="40% - Accent5 2 2 2 2 6" xfId="10663" xr:uid="{48C7091D-AB73-4986-8712-AC58DDDF951B}"/>
    <cellStyle name="40% - Accent5 2 2 2 3" xfId="10664" xr:uid="{CAD3B1A9-7F2A-43C1-84A6-E26E23A9A671}"/>
    <cellStyle name="40% - Accent5 2 2 2 3 2" xfId="10665" xr:uid="{A0ECA12E-E19F-4BED-8125-58B03D56DD26}"/>
    <cellStyle name="40% - Accent5 2 2 2 3 2 2" xfId="10666" xr:uid="{8D2E7FA7-92DC-46EB-8080-1C73BBF91181}"/>
    <cellStyle name="40% - Accent5 2 2 2 3 2 2 2" xfId="10667" xr:uid="{59825354-BC91-483F-816F-96E630C52314}"/>
    <cellStyle name="40% - Accent5 2 2 2 3 2 3" xfId="10668" xr:uid="{4C4C3A05-4F1B-472B-87A7-9E9C2EEDD54A}"/>
    <cellStyle name="40% - Accent5 2 2 2 3 3" xfId="10669" xr:uid="{409F7411-D978-4550-B57C-9DFE4E486B9F}"/>
    <cellStyle name="40% - Accent5 2 2 2 3 3 2" xfId="10670" xr:uid="{22CF5B85-B8FA-48D1-8DD6-EABA9F5F5A65}"/>
    <cellStyle name="40% - Accent5 2 2 2 3 4" xfId="10671" xr:uid="{15BD4DCE-1560-4751-9C24-F85D13CF0CB3}"/>
    <cellStyle name="40% - Accent5 2 2 2 4" xfId="10672" xr:uid="{D73DE0CC-61A6-4014-8DA1-AEDA41CAC031}"/>
    <cellStyle name="40% - Accent5 2 2 2 4 2" xfId="10673" xr:uid="{E7BF877E-5B20-4DF5-BDCC-4B85A9EA8081}"/>
    <cellStyle name="40% - Accent5 2 2 2 4 2 2" xfId="10674" xr:uid="{E1485BE2-0EFD-48F3-A2B2-584825237807}"/>
    <cellStyle name="40% - Accent5 2 2 2 4 2 2 2" xfId="10675" xr:uid="{CEA06D95-C236-4AC7-8CCB-0E17C85B52CD}"/>
    <cellStyle name="40% - Accent5 2 2 2 4 2 3" xfId="10676" xr:uid="{E9866197-BB04-445E-BDFE-192D3649C35B}"/>
    <cellStyle name="40% - Accent5 2 2 2 4 3" xfId="10677" xr:uid="{6FD99490-D231-4C14-8FB5-E80F10CC0D9A}"/>
    <cellStyle name="40% - Accent5 2 2 2 4 3 2" xfId="10678" xr:uid="{85AA9753-4688-4C0F-894D-E0AF0CA807F3}"/>
    <cellStyle name="40% - Accent5 2 2 2 4 4" xfId="10679" xr:uid="{FE407659-A4A2-44BD-AA20-86F7C9E36456}"/>
    <cellStyle name="40% - Accent5 2 2 2 5" xfId="10680" xr:uid="{44315457-61C6-46F3-836C-AB0B9A3C408B}"/>
    <cellStyle name="40% - Accent5 2 2 2 5 2" xfId="10681" xr:uid="{8DAEA713-C3B4-49AB-B6A3-472DAD77B097}"/>
    <cellStyle name="40% - Accent5 2 2 2 5 2 2" xfId="10682" xr:uid="{76BC329F-DB9E-4B00-99E9-2F79DD05415A}"/>
    <cellStyle name="40% - Accent5 2 2 2 5 2 2 2" xfId="10683" xr:uid="{95193F54-48DE-4163-8B71-F3AC42B0E7E6}"/>
    <cellStyle name="40% - Accent5 2 2 2 5 2 3" xfId="10684" xr:uid="{8D39F8A0-19C8-4F33-97CF-BBE03FCB799F}"/>
    <cellStyle name="40% - Accent5 2 2 2 5 3" xfId="10685" xr:uid="{2F102539-04D0-4F5E-92FF-E450D1B61910}"/>
    <cellStyle name="40% - Accent5 2 2 2 5 3 2" xfId="10686" xr:uid="{43C50C69-096B-4837-B7E0-A9F05CDCE6F7}"/>
    <cellStyle name="40% - Accent5 2 2 2 5 4" xfId="10687" xr:uid="{265F0055-FD06-4E1E-BFE2-1CC3AE582235}"/>
    <cellStyle name="40% - Accent5 2 2 2 6" xfId="10688" xr:uid="{A448364F-EE99-402B-8E04-64DED5483A4E}"/>
    <cellStyle name="40% - Accent5 2 2 2 6 2" xfId="10689" xr:uid="{4E75ED3B-18CD-4867-BAE5-6A588702BC2C}"/>
    <cellStyle name="40% - Accent5 2 2 2 6 2 2" xfId="10690" xr:uid="{DE081BB2-9740-47A1-800C-02501AABD9CE}"/>
    <cellStyle name="40% - Accent5 2 2 2 6 2 2 2" xfId="10691" xr:uid="{FE635814-AB8E-44A2-95E9-E8E47AEC2E1D}"/>
    <cellStyle name="40% - Accent5 2 2 2 6 2 3" xfId="10692" xr:uid="{C822E8CA-8F2C-4206-B122-8CC179E2867F}"/>
    <cellStyle name="40% - Accent5 2 2 2 6 3" xfId="10693" xr:uid="{1345EACF-1094-4F78-AA20-27B34BDC1AC2}"/>
    <cellStyle name="40% - Accent5 2 2 2 6 3 2" xfId="10694" xr:uid="{C2E24479-C8D2-4D3C-B26B-2A4EFF8C9405}"/>
    <cellStyle name="40% - Accent5 2 2 2 6 4" xfId="10695" xr:uid="{AE5F6726-EBA4-4AA5-9E95-186861FC0668}"/>
    <cellStyle name="40% - Accent5 2 2 2 7" xfId="10696" xr:uid="{CC38673F-DC28-471A-ACE3-A2A3E84B09BD}"/>
    <cellStyle name="40% - Accent5 2 2 2 7 2" xfId="10697" xr:uid="{4BD437AC-6FAA-433C-A7EB-6B609695CAA0}"/>
    <cellStyle name="40% - Accent5 2 2 2 7 2 2" xfId="10698" xr:uid="{A270AA92-2365-4A97-876B-23056EA798C4}"/>
    <cellStyle name="40% - Accent5 2 2 2 7 3" xfId="10699" xr:uid="{2668A6C1-8FBD-48C3-961F-D3107849044D}"/>
    <cellStyle name="40% - Accent5 2 2 2 8" xfId="10700" xr:uid="{B3A1D437-D8F1-4433-81C8-D04B783FA7C2}"/>
    <cellStyle name="40% - Accent5 2 2 2 8 2" xfId="10701" xr:uid="{5D49E5DB-01B3-4354-81AA-6AFD866132F2}"/>
    <cellStyle name="40% - Accent5 2 2 2 9" xfId="10702" xr:uid="{2A08ADDA-85B5-462F-9219-285B34CE4C08}"/>
    <cellStyle name="40% - Accent5 2 2 3" xfId="10703" xr:uid="{84682D69-56A2-4005-AB6D-4204A3D4CB9B}"/>
    <cellStyle name="40% - Accent5 2 2 3 2" xfId="10704" xr:uid="{B1FB0017-5398-42B0-94F7-D4F300D6B989}"/>
    <cellStyle name="40% - Accent5 2 2 3 2 2" xfId="10705" xr:uid="{4627CD25-D0DC-45EC-85CC-673065FA85D0}"/>
    <cellStyle name="40% - Accent5 2 2 3 2 2 2" xfId="10706" xr:uid="{B2C2CEBE-3CFD-4114-AA46-2D6BB92694A5}"/>
    <cellStyle name="40% - Accent5 2 2 3 2 2 2 2" xfId="10707" xr:uid="{DCAEE5DF-2977-4009-842B-C36E83E4A0A4}"/>
    <cellStyle name="40% - Accent5 2 2 3 2 2 2 2 2" xfId="10708" xr:uid="{1677F425-A3BD-407B-96FA-62CEEA9713DE}"/>
    <cellStyle name="40% - Accent5 2 2 3 2 2 2 3" xfId="10709" xr:uid="{2BC60C05-75AF-4BE8-A352-857330DCD427}"/>
    <cellStyle name="40% - Accent5 2 2 3 2 2 3" xfId="10710" xr:uid="{A3F8D53E-1EB5-4F06-B88C-38232AA2336C}"/>
    <cellStyle name="40% - Accent5 2 2 3 2 2 3 2" xfId="10711" xr:uid="{4FFBBBF4-1C44-4D5D-8208-8C8489612661}"/>
    <cellStyle name="40% - Accent5 2 2 3 2 2 4" xfId="10712" xr:uid="{694F2AB1-092D-4061-A2A9-74891EFBBA2C}"/>
    <cellStyle name="40% - Accent5 2 2 3 2 3" xfId="10713" xr:uid="{C0089684-8647-41BC-B20F-83D112C28775}"/>
    <cellStyle name="40% - Accent5 2 2 3 2 3 2" xfId="10714" xr:uid="{43DCE929-D8A5-42C3-BF81-C8980C17B95B}"/>
    <cellStyle name="40% - Accent5 2 2 3 2 3 2 2" xfId="10715" xr:uid="{C777A618-FD45-4E72-9F26-B7D0E6BF12A3}"/>
    <cellStyle name="40% - Accent5 2 2 3 2 3 2 2 2" xfId="10716" xr:uid="{C2FFFEED-D85A-4AE8-B3FE-52F0430D8087}"/>
    <cellStyle name="40% - Accent5 2 2 3 2 3 2 3" xfId="10717" xr:uid="{6D6B89B6-AF90-47F1-A4F5-CF99204760C8}"/>
    <cellStyle name="40% - Accent5 2 2 3 2 3 3" xfId="10718" xr:uid="{33FB7E25-A064-4ED3-B3EB-8D22334E74D0}"/>
    <cellStyle name="40% - Accent5 2 2 3 2 3 3 2" xfId="10719" xr:uid="{09E91859-53C8-4296-8433-CEE9BF54BEC7}"/>
    <cellStyle name="40% - Accent5 2 2 3 2 3 4" xfId="10720" xr:uid="{272DFB57-51A4-46B8-B280-3C1C134B3024}"/>
    <cellStyle name="40% - Accent5 2 2 3 2 4" xfId="10721" xr:uid="{CF2C02D9-A751-4C37-975E-BA130FBA9117}"/>
    <cellStyle name="40% - Accent5 2 2 3 2 4 2" xfId="10722" xr:uid="{A54181A3-2DE7-4E58-B138-3E5C7DD1E245}"/>
    <cellStyle name="40% - Accent5 2 2 3 2 4 2 2" xfId="10723" xr:uid="{A157FD16-083B-47B9-82FB-A5E9B246209B}"/>
    <cellStyle name="40% - Accent5 2 2 3 2 4 3" xfId="10724" xr:uid="{E5AD20F7-AEC9-4AD1-A8C4-EA760DCC385C}"/>
    <cellStyle name="40% - Accent5 2 2 3 2 5" xfId="10725" xr:uid="{43846CEF-66D2-471B-AD6F-2FCF9849E34A}"/>
    <cellStyle name="40% - Accent5 2 2 3 2 5 2" xfId="10726" xr:uid="{B3AE770A-B045-4FBD-A3D6-A6032A02CB4A}"/>
    <cellStyle name="40% - Accent5 2 2 3 2 6" xfId="10727" xr:uid="{E224BFD3-F0B4-41B2-B701-19D766FE8A05}"/>
    <cellStyle name="40% - Accent5 2 2 3 3" xfId="10728" xr:uid="{59131E99-8F35-40D7-947F-2D29377D1EA7}"/>
    <cellStyle name="40% - Accent5 2 2 3 3 2" xfId="10729" xr:uid="{BCC09C24-6CDE-4429-9B99-4AC812232DE9}"/>
    <cellStyle name="40% - Accent5 2 2 3 3 2 2" xfId="10730" xr:uid="{CBCC04B0-C30C-4D8E-A5EB-8A59D2AB5DB1}"/>
    <cellStyle name="40% - Accent5 2 2 3 3 2 2 2" xfId="10731" xr:uid="{6927A36F-A0C9-471F-ACFD-4C4E9CD24874}"/>
    <cellStyle name="40% - Accent5 2 2 3 3 2 3" xfId="10732" xr:uid="{6E011A6F-D240-4750-91F4-6F261BC08C85}"/>
    <cellStyle name="40% - Accent5 2 2 3 3 3" xfId="10733" xr:uid="{0A1728E4-0726-471D-AEC7-76E5D622A5C0}"/>
    <cellStyle name="40% - Accent5 2 2 3 3 3 2" xfId="10734" xr:uid="{5EFF14E0-E0F9-4E81-9A23-5751D0EFEA48}"/>
    <cellStyle name="40% - Accent5 2 2 3 3 4" xfId="10735" xr:uid="{AC4224B4-BCBB-4CAC-A963-E28255224052}"/>
    <cellStyle name="40% - Accent5 2 2 3 4" xfId="10736" xr:uid="{2B75525C-058E-4EE3-94F2-97D07E41CF35}"/>
    <cellStyle name="40% - Accent5 2 2 3 4 2" xfId="10737" xr:uid="{D9C0AAFF-5B02-408E-BB14-7CAD973C6568}"/>
    <cellStyle name="40% - Accent5 2 2 3 4 2 2" xfId="10738" xr:uid="{DAA69022-B9E4-40AA-818C-A1DAE4311835}"/>
    <cellStyle name="40% - Accent5 2 2 3 4 2 2 2" xfId="10739" xr:uid="{A0087176-EF40-4F21-8D42-470736D6BC5A}"/>
    <cellStyle name="40% - Accent5 2 2 3 4 2 3" xfId="10740" xr:uid="{8B763ADD-0652-43AC-919A-A4DCE84FC2FE}"/>
    <cellStyle name="40% - Accent5 2 2 3 4 3" xfId="10741" xr:uid="{64AC2C5B-C9D7-4E84-85FA-9878A9DB2730}"/>
    <cellStyle name="40% - Accent5 2 2 3 4 3 2" xfId="10742" xr:uid="{DC35E26C-CF1D-4FC0-A2B9-470931F32485}"/>
    <cellStyle name="40% - Accent5 2 2 3 4 4" xfId="10743" xr:uid="{3845E15E-F7C8-45C1-AFAD-40848162C63D}"/>
    <cellStyle name="40% - Accent5 2 2 3 5" xfId="10744" xr:uid="{4458091A-B229-44E4-B383-DC9A472A556B}"/>
    <cellStyle name="40% - Accent5 2 2 3 5 2" xfId="10745" xr:uid="{FC88D8D8-0DE2-4523-AA0C-A7D13F82054D}"/>
    <cellStyle name="40% - Accent5 2 2 3 5 2 2" xfId="10746" xr:uid="{FDA1A7E8-1654-4BEA-B55B-86B5B66DD3B4}"/>
    <cellStyle name="40% - Accent5 2 2 3 5 3" xfId="10747" xr:uid="{3F12DD61-3716-4B66-90E2-076DF4DDC6CD}"/>
    <cellStyle name="40% - Accent5 2 2 3 6" xfId="10748" xr:uid="{5AFE0604-C671-41DD-B2C4-EBAB2142844A}"/>
    <cellStyle name="40% - Accent5 2 2 3 6 2" xfId="10749" xr:uid="{F03ECB4A-BFD9-419A-B804-2407E1A4A193}"/>
    <cellStyle name="40% - Accent5 2 2 3 7" xfId="10750" xr:uid="{0CCB1360-535F-4F1F-8C29-C403F3E53356}"/>
    <cellStyle name="40% - Accent5 2 2 4" xfId="10751" xr:uid="{1E6725B6-DFC2-4139-BE09-8C6D00E65527}"/>
    <cellStyle name="40% - Accent5 2 2 4 2" xfId="10752" xr:uid="{4AEE89F0-07FD-45F6-A265-0651483AF758}"/>
    <cellStyle name="40% - Accent5 2 2 4 2 2" xfId="10753" xr:uid="{F1F43FCD-A2A2-42ED-9509-2CBB749D24E4}"/>
    <cellStyle name="40% - Accent5 2 2 4 2 2 2" xfId="10754" xr:uid="{72438DB8-256E-4732-A8DE-6A0FB294FE59}"/>
    <cellStyle name="40% - Accent5 2 2 4 2 2 2 2" xfId="10755" xr:uid="{648E2437-4DF9-45D5-A735-3E44DC014060}"/>
    <cellStyle name="40% - Accent5 2 2 4 2 2 3" xfId="10756" xr:uid="{C446C072-9633-46DF-B8B7-C59D4C8D03EC}"/>
    <cellStyle name="40% - Accent5 2 2 4 2 3" xfId="10757" xr:uid="{DC6E39DF-CEE7-411B-A2B6-008573C2977F}"/>
    <cellStyle name="40% - Accent5 2 2 4 2 3 2" xfId="10758" xr:uid="{128371CB-B0F2-4C1E-B5C8-BAF1A63B3230}"/>
    <cellStyle name="40% - Accent5 2 2 4 2 4" xfId="10759" xr:uid="{6515D027-9466-45E1-9CAD-B7F58912FFDB}"/>
    <cellStyle name="40% - Accent5 2 2 4 3" xfId="10760" xr:uid="{EAD9EE0C-A566-4591-9C4A-17ADE54786B8}"/>
    <cellStyle name="40% - Accent5 2 2 4 3 2" xfId="10761" xr:uid="{7E7A040C-0A7C-4EE4-8025-AED8933D5B20}"/>
    <cellStyle name="40% - Accent5 2 2 4 3 2 2" xfId="10762" xr:uid="{DB2AB58D-1482-4AEE-A1A9-7DFE1680BAAF}"/>
    <cellStyle name="40% - Accent5 2 2 4 3 2 2 2" xfId="10763" xr:uid="{3AF0C9E2-F6C7-428E-BA6F-DBD1614ABD1A}"/>
    <cellStyle name="40% - Accent5 2 2 4 3 2 3" xfId="10764" xr:uid="{A3C87E02-EA18-47CF-80AB-C538B326E560}"/>
    <cellStyle name="40% - Accent5 2 2 4 3 3" xfId="10765" xr:uid="{258B4122-299C-49F5-90D3-2D0CF39108CC}"/>
    <cellStyle name="40% - Accent5 2 2 4 3 3 2" xfId="10766" xr:uid="{6459209E-2547-4E33-AC7B-C88E6C96CDC7}"/>
    <cellStyle name="40% - Accent5 2 2 4 3 4" xfId="10767" xr:uid="{9118417E-D2BF-4EC6-BC26-A86D05605D9F}"/>
    <cellStyle name="40% - Accent5 2 2 4 4" xfId="10768" xr:uid="{6C6A02DC-384A-4B41-A0CA-777E23A711BC}"/>
    <cellStyle name="40% - Accent5 2 2 4 4 2" xfId="10769" xr:uid="{5B104167-CFD7-472B-9210-A6C0FE6EA69D}"/>
    <cellStyle name="40% - Accent5 2 2 4 4 2 2" xfId="10770" xr:uid="{5DC92851-E6F9-4E8A-BC80-78198726FE9A}"/>
    <cellStyle name="40% - Accent5 2 2 4 4 3" xfId="10771" xr:uid="{18756EC1-EC0F-47D8-9297-F0B3DE10D9CB}"/>
    <cellStyle name="40% - Accent5 2 2 4 5" xfId="10772" xr:uid="{3DC82455-8CD0-4C46-A79F-9B31A9553815}"/>
    <cellStyle name="40% - Accent5 2 2 4 5 2" xfId="10773" xr:uid="{692A37B8-5ED5-4A47-9DB5-9C65ADDE71FA}"/>
    <cellStyle name="40% - Accent5 2 2 4 6" xfId="10774" xr:uid="{15D9A7C9-79B1-4EED-842C-06EF71426BFF}"/>
    <cellStyle name="40% - Accent5 2 2 5" xfId="10775" xr:uid="{BBD63FB2-76F3-4784-A981-1504A9112958}"/>
    <cellStyle name="40% - Accent5 2 2 5 2" xfId="10776" xr:uid="{A1D9DA08-D7D2-4A87-9FEF-4709FA800CA7}"/>
    <cellStyle name="40% - Accent5 2 2 5 2 2" xfId="10777" xr:uid="{52BA9654-E9B7-45DC-A528-9DB0773D3239}"/>
    <cellStyle name="40% - Accent5 2 2 5 2 2 2" xfId="10778" xr:uid="{4067DE5D-11A8-4C1F-A8FA-96D5A7BC2985}"/>
    <cellStyle name="40% - Accent5 2 2 5 2 3" xfId="10779" xr:uid="{6D32DB0D-B632-4DD6-B5ED-F7199BF715FB}"/>
    <cellStyle name="40% - Accent5 2 2 5 3" xfId="10780" xr:uid="{399638EF-1E68-407B-8AE1-604FEC313A0F}"/>
    <cellStyle name="40% - Accent5 2 2 5 3 2" xfId="10781" xr:uid="{450225D0-4EF8-46B4-93F1-7B28B96B4850}"/>
    <cellStyle name="40% - Accent5 2 2 5 4" xfId="10782" xr:uid="{72FCAD0F-DBDD-4AE4-8C90-ACE3B597CCE4}"/>
    <cellStyle name="40% - Accent5 2 2 6" xfId="10783" xr:uid="{CA19F98A-A11A-43A4-96C0-6F9E3792DC48}"/>
    <cellStyle name="40% - Accent5 2 2 6 2" xfId="10784" xr:uid="{B164D49C-D276-49F2-B598-8FA2EBE8B8D3}"/>
    <cellStyle name="40% - Accent5 2 2 6 2 2" xfId="10785" xr:uid="{8161DECD-6864-426F-8701-43DDD6B22CA6}"/>
    <cellStyle name="40% - Accent5 2 2 6 2 2 2" xfId="10786" xr:uid="{ECF5DC4B-DE2F-4B50-9B4C-E0CB259E1863}"/>
    <cellStyle name="40% - Accent5 2 2 6 2 3" xfId="10787" xr:uid="{302AB97F-9C59-4C59-BCE3-83322FFA320A}"/>
    <cellStyle name="40% - Accent5 2 2 6 3" xfId="10788" xr:uid="{5E060459-020A-4620-917F-2CCEDFD77612}"/>
    <cellStyle name="40% - Accent5 2 2 6 3 2" xfId="10789" xr:uid="{EE290F0B-203E-4288-BAF3-9BF5CF1C441B}"/>
    <cellStyle name="40% - Accent5 2 2 6 4" xfId="10790" xr:uid="{1F33BFA6-25BB-4A01-8812-4F5C5886979A}"/>
    <cellStyle name="40% - Accent5 2 2 7" xfId="10791" xr:uid="{934B5EF5-A3EA-4501-B6C3-36C2B0C1AB24}"/>
    <cellStyle name="40% - Accent5 2 2 7 2" xfId="10792" xr:uid="{44305C61-42E4-40AA-B0A6-9C212FBE0E20}"/>
    <cellStyle name="40% - Accent5 2 2 7 2 2" xfId="10793" xr:uid="{5BE412F6-B06D-42C8-87ED-105F5B57CC53}"/>
    <cellStyle name="40% - Accent5 2 2 7 2 2 2" xfId="10794" xr:uid="{D9A6699C-7F20-4866-BDE9-36783F60252C}"/>
    <cellStyle name="40% - Accent5 2 2 7 2 3" xfId="10795" xr:uid="{AA2A6866-11D5-465D-AE90-19B506D206B5}"/>
    <cellStyle name="40% - Accent5 2 2 7 3" xfId="10796" xr:uid="{081EC0F6-44A1-451A-874A-9DE7155E597E}"/>
    <cellStyle name="40% - Accent5 2 2 7 3 2" xfId="10797" xr:uid="{EB673BFC-EDC0-4EEC-AA3C-7824ACD8C95D}"/>
    <cellStyle name="40% - Accent5 2 2 7 4" xfId="10798" xr:uid="{68655255-E702-430A-8AA8-4A4AC3B0B344}"/>
    <cellStyle name="40% - Accent5 2 2 8" xfId="10799" xr:uid="{D7450496-84F0-40F3-830A-DF26D6DF45CF}"/>
    <cellStyle name="40% - Accent5 2 2 8 2" xfId="10800" xr:uid="{92E049B7-4F07-4967-A9E2-ADDE219E550F}"/>
    <cellStyle name="40% - Accent5 2 2 8 2 2" xfId="10801" xr:uid="{B1931AEC-F8D8-48C5-B550-F8ED7173B2E2}"/>
    <cellStyle name="40% - Accent5 2 2 8 2 2 2" xfId="10802" xr:uid="{2F62B7FB-88B0-4294-A766-6D897A49B7EA}"/>
    <cellStyle name="40% - Accent5 2 2 8 2 3" xfId="10803" xr:uid="{2E2F0851-AE61-42BF-B92D-BB3D702EF0F2}"/>
    <cellStyle name="40% - Accent5 2 2 8 3" xfId="10804" xr:uid="{8487516F-04F8-4C54-9656-B91EC19A72BC}"/>
    <cellStyle name="40% - Accent5 2 2 8 3 2" xfId="10805" xr:uid="{071D012A-5FC0-488D-8D22-0CF8F08181EB}"/>
    <cellStyle name="40% - Accent5 2 2 8 4" xfId="10806" xr:uid="{C28057D2-E0C9-4E5D-90D4-E43FCF0C7AF7}"/>
    <cellStyle name="40% - Accent5 2 2 9" xfId="10807" xr:uid="{E0BE3C02-2AF6-4BE1-89E1-0FED2A9B1749}"/>
    <cellStyle name="40% - Accent5 2 2 9 2" xfId="10808" xr:uid="{B95ED3F1-404F-4C43-A9DF-205F74924A83}"/>
    <cellStyle name="40% - Accent5 2 2 9 2 2" xfId="10809" xr:uid="{D1B2A432-1A9A-4349-A0C2-3F150CFE2F57}"/>
    <cellStyle name="40% - Accent5 2 2 9 3" xfId="10810" xr:uid="{6D0D88E2-7CC3-49BC-BD29-DB7E7AB0DE7E}"/>
    <cellStyle name="40% - Accent5 2 3" xfId="10811" xr:uid="{029E18DE-5802-4929-A99F-A5E121EE8A8F}"/>
    <cellStyle name="40% - Accent5 2 3 10" xfId="10812" xr:uid="{AEE53E50-267D-4298-BCCA-A029148E3E63}"/>
    <cellStyle name="40% - Accent5 2 3 10 2" xfId="10813" xr:uid="{62E95E57-E317-47E9-9392-853FA5B302FA}"/>
    <cellStyle name="40% - Accent5 2 3 11" xfId="10814" xr:uid="{3D555DD0-5F81-44DC-9EBA-A6C213CAC407}"/>
    <cellStyle name="40% - Accent5 2 3 2" xfId="10815" xr:uid="{4C417C63-2D41-404F-AE03-444B67B526D7}"/>
    <cellStyle name="40% - Accent5 2 3 2 2" xfId="10816" xr:uid="{937C26DC-00DF-4C03-A02C-306C39F57E27}"/>
    <cellStyle name="40% - Accent5 2 3 2 2 2" xfId="10817" xr:uid="{FB7ACB3E-8E55-42AA-92E5-9FB254B78AE9}"/>
    <cellStyle name="40% - Accent5 2 3 2 2 2 2" xfId="10818" xr:uid="{938F17FE-4E7C-43E7-B9A8-10D9C2198A8C}"/>
    <cellStyle name="40% - Accent5 2 3 2 2 2 2 2" xfId="10819" xr:uid="{9449B281-7948-4D30-865F-629BB4670771}"/>
    <cellStyle name="40% - Accent5 2 3 2 2 2 2 2 2" xfId="10820" xr:uid="{8D708DF3-13BA-45EB-ACD0-2C065429B744}"/>
    <cellStyle name="40% - Accent5 2 3 2 2 2 2 3" xfId="10821" xr:uid="{F82C3AD8-25DB-4990-B659-F1542394AEDF}"/>
    <cellStyle name="40% - Accent5 2 3 2 2 2 3" xfId="10822" xr:uid="{495AAD69-A6D4-44E7-B82A-98FE9D21E5F8}"/>
    <cellStyle name="40% - Accent5 2 3 2 2 2 3 2" xfId="10823" xr:uid="{37130DE3-F0B0-49BC-AEC4-AB011929C1D7}"/>
    <cellStyle name="40% - Accent5 2 3 2 2 2 4" xfId="10824" xr:uid="{5DEF79B6-4F40-4DA8-8317-CAD424DB15D9}"/>
    <cellStyle name="40% - Accent5 2 3 2 2 3" xfId="10825" xr:uid="{BB788EEB-2801-4538-90AA-492B2DDF04DE}"/>
    <cellStyle name="40% - Accent5 2 3 2 2 3 2" xfId="10826" xr:uid="{C6E85AD8-3C86-4AF6-9843-7F859E756151}"/>
    <cellStyle name="40% - Accent5 2 3 2 2 3 2 2" xfId="10827" xr:uid="{0FC58681-B63C-4A36-87E6-0B67777BF66F}"/>
    <cellStyle name="40% - Accent5 2 3 2 2 3 2 2 2" xfId="10828" xr:uid="{9D159B49-2A2F-4527-99E2-CE3BFC9A9611}"/>
    <cellStyle name="40% - Accent5 2 3 2 2 3 2 3" xfId="10829" xr:uid="{A633A843-ED94-4E77-9601-30459231ACDA}"/>
    <cellStyle name="40% - Accent5 2 3 2 2 3 3" xfId="10830" xr:uid="{A21555E0-7D59-451C-9FF0-C4A45CAFB4C1}"/>
    <cellStyle name="40% - Accent5 2 3 2 2 3 3 2" xfId="10831" xr:uid="{939C2511-72E7-4892-B6B0-936A6926CA57}"/>
    <cellStyle name="40% - Accent5 2 3 2 2 3 4" xfId="10832" xr:uid="{11BA39B6-DD06-4FD3-8573-4DEA4BDB8671}"/>
    <cellStyle name="40% - Accent5 2 3 2 2 4" xfId="10833" xr:uid="{AA43C30C-93A4-4758-B8AA-AC14160D1066}"/>
    <cellStyle name="40% - Accent5 2 3 2 2 4 2" xfId="10834" xr:uid="{2EDDA987-AC4C-473D-865E-BF3C27E6D248}"/>
    <cellStyle name="40% - Accent5 2 3 2 2 4 2 2" xfId="10835" xr:uid="{53E90A84-43FB-4D31-99B6-DF529B7A9FE4}"/>
    <cellStyle name="40% - Accent5 2 3 2 2 4 3" xfId="10836" xr:uid="{D886A39D-C3B0-437B-ACFA-EBDF06AC845E}"/>
    <cellStyle name="40% - Accent5 2 3 2 2 5" xfId="10837" xr:uid="{EBC364CE-8669-4D3F-AB61-CD10AA05E06E}"/>
    <cellStyle name="40% - Accent5 2 3 2 2 5 2" xfId="10838" xr:uid="{D54A66CE-FA54-4FFB-A0F4-F62385EED227}"/>
    <cellStyle name="40% - Accent5 2 3 2 2 6" xfId="10839" xr:uid="{BCDFFB78-8675-4BC3-BDC9-A3B93CBD5C8D}"/>
    <cellStyle name="40% - Accent5 2 3 2 3" xfId="10840" xr:uid="{90143BD2-436E-469C-A36C-CD75FFD3DF09}"/>
    <cellStyle name="40% - Accent5 2 3 2 3 2" xfId="10841" xr:uid="{5C63BB4A-3214-43D8-A2D8-999D46B2856A}"/>
    <cellStyle name="40% - Accent5 2 3 2 3 2 2" xfId="10842" xr:uid="{9E34ACB2-97F5-474B-B99E-0013CFC41972}"/>
    <cellStyle name="40% - Accent5 2 3 2 3 2 2 2" xfId="10843" xr:uid="{4A33C14B-C0D2-4CEA-8905-5B636CBCC78B}"/>
    <cellStyle name="40% - Accent5 2 3 2 3 2 3" xfId="10844" xr:uid="{522A065B-D695-4056-956E-CAA7E80DE79B}"/>
    <cellStyle name="40% - Accent5 2 3 2 3 3" xfId="10845" xr:uid="{8544A69D-E04C-4D3B-8EB3-5C51F7326BBD}"/>
    <cellStyle name="40% - Accent5 2 3 2 3 3 2" xfId="10846" xr:uid="{5F01B80A-87BF-4BFE-A2DF-EC7272A5624E}"/>
    <cellStyle name="40% - Accent5 2 3 2 3 4" xfId="10847" xr:uid="{D191B50F-FF7C-40E8-BC4A-7F2FDC438F5E}"/>
    <cellStyle name="40% - Accent5 2 3 2 4" xfId="10848" xr:uid="{D7401C2B-4B9A-4B9F-9B49-4B796853B468}"/>
    <cellStyle name="40% - Accent5 2 3 2 4 2" xfId="10849" xr:uid="{D315603A-F5B8-48AA-BA04-3DE020369606}"/>
    <cellStyle name="40% - Accent5 2 3 2 4 2 2" xfId="10850" xr:uid="{83FA0B4D-C598-4993-B77A-4E34BF7FBBFE}"/>
    <cellStyle name="40% - Accent5 2 3 2 4 2 2 2" xfId="10851" xr:uid="{9FB8BD93-50DC-4338-BCC5-DF8F1DB6A1E6}"/>
    <cellStyle name="40% - Accent5 2 3 2 4 2 3" xfId="10852" xr:uid="{36630BC9-4FED-4D1E-BDB4-44161A6590D6}"/>
    <cellStyle name="40% - Accent5 2 3 2 4 3" xfId="10853" xr:uid="{94D57E6E-AD7F-4611-938F-EE9676C44D95}"/>
    <cellStyle name="40% - Accent5 2 3 2 4 3 2" xfId="10854" xr:uid="{1F260586-D59D-4A79-BECE-7E3A12A13EC8}"/>
    <cellStyle name="40% - Accent5 2 3 2 4 4" xfId="10855" xr:uid="{EF2C3EE3-9C29-4530-B517-BB62FA7FADA9}"/>
    <cellStyle name="40% - Accent5 2 3 2 5" xfId="10856" xr:uid="{0A5F334B-16FE-4F05-884A-DCF3E76A7416}"/>
    <cellStyle name="40% - Accent5 2 3 2 5 2" xfId="10857" xr:uid="{38A27288-F7DD-4573-9BE7-F82BED385633}"/>
    <cellStyle name="40% - Accent5 2 3 2 5 2 2" xfId="10858" xr:uid="{4B58B3EF-76AD-4B18-827D-4AB7A0FE7F69}"/>
    <cellStyle name="40% - Accent5 2 3 2 5 2 2 2" xfId="10859" xr:uid="{2F3036EA-718A-4CA6-9814-143E8F37AE6C}"/>
    <cellStyle name="40% - Accent5 2 3 2 5 2 3" xfId="10860" xr:uid="{6B2048D8-750E-4C1E-813F-393E214B69A1}"/>
    <cellStyle name="40% - Accent5 2 3 2 5 3" xfId="10861" xr:uid="{E5B5EF0F-0B96-4350-8C4E-4F2E7F3086DB}"/>
    <cellStyle name="40% - Accent5 2 3 2 5 3 2" xfId="10862" xr:uid="{0D407179-1C99-4D65-BD9E-CBC726428271}"/>
    <cellStyle name="40% - Accent5 2 3 2 5 4" xfId="10863" xr:uid="{7566E6AD-C5F2-4875-A533-B3FDCD7B6367}"/>
    <cellStyle name="40% - Accent5 2 3 2 6" xfId="10864" xr:uid="{C758D09C-9983-4476-B7F2-CEAB22D2E269}"/>
    <cellStyle name="40% - Accent5 2 3 2 6 2" xfId="10865" xr:uid="{58C4637C-3670-4D3F-B03C-56C2D070F22E}"/>
    <cellStyle name="40% - Accent5 2 3 2 6 2 2" xfId="10866" xr:uid="{84977A2A-26C3-4315-A534-A8BF4994D75A}"/>
    <cellStyle name="40% - Accent5 2 3 2 6 2 2 2" xfId="10867" xr:uid="{76D9BB1A-AAE4-491E-ABF7-1E653024A97C}"/>
    <cellStyle name="40% - Accent5 2 3 2 6 2 3" xfId="10868" xr:uid="{A1D83ED8-69DE-4317-B133-DB364B85CA9C}"/>
    <cellStyle name="40% - Accent5 2 3 2 6 3" xfId="10869" xr:uid="{C0A6A3B1-9BE3-41C6-AA52-A5603AAF2952}"/>
    <cellStyle name="40% - Accent5 2 3 2 6 3 2" xfId="10870" xr:uid="{7CC18592-A90D-4953-8974-8530428C3DCE}"/>
    <cellStyle name="40% - Accent5 2 3 2 6 4" xfId="10871" xr:uid="{B76FAC0A-0E9A-4D5C-8DEB-4DD1519EB9C0}"/>
    <cellStyle name="40% - Accent5 2 3 2 7" xfId="10872" xr:uid="{66B6E8F0-1769-42A2-B9FB-DE3DCE3F1AEA}"/>
    <cellStyle name="40% - Accent5 2 3 2 7 2" xfId="10873" xr:uid="{74C46351-36DC-46A7-9375-2CC6C746FFCD}"/>
    <cellStyle name="40% - Accent5 2 3 2 7 2 2" xfId="10874" xr:uid="{5E61BEAD-556E-4E10-ACA7-FF9E3D882FB9}"/>
    <cellStyle name="40% - Accent5 2 3 2 7 3" xfId="10875" xr:uid="{9D9FC20A-9A12-4659-8691-5FE546DDC7E7}"/>
    <cellStyle name="40% - Accent5 2 3 2 8" xfId="10876" xr:uid="{EBD8A196-144D-4511-8A6A-CCD9C8DF3507}"/>
    <cellStyle name="40% - Accent5 2 3 2 8 2" xfId="10877" xr:uid="{60A16055-D51C-4B91-B64C-A8372F421389}"/>
    <cellStyle name="40% - Accent5 2 3 2 9" xfId="10878" xr:uid="{1AE9724C-1958-4131-B7EC-7E8FD42D1B16}"/>
    <cellStyle name="40% - Accent5 2 3 3" xfId="10879" xr:uid="{7B1D7E1A-3B14-4F7F-886C-DDA34A9BF477}"/>
    <cellStyle name="40% - Accent5 2 3 3 2" xfId="10880" xr:uid="{E8739AC0-D3AD-489B-9E18-5E49F41F5B7B}"/>
    <cellStyle name="40% - Accent5 2 3 3 2 2" xfId="10881" xr:uid="{E4EB12CD-A7F6-4E50-9162-4BB14E648933}"/>
    <cellStyle name="40% - Accent5 2 3 3 2 2 2" xfId="10882" xr:uid="{F53C630C-589D-45B6-9908-09D44837F611}"/>
    <cellStyle name="40% - Accent5 2 3 3 2 2 2 2" xfId="10883" xr:uid="{0D2D5282-852C-48DD-B9DC-26476DA81AF0}"/>
    <cellStyle name="40% - Accent5 2 3 3 2 2 2 2 2" xfId="10884" xr:uid="{CA94CFB9-5238-45A2-9264-F9655635E464}"/>
    <cellStyle name="40% - Accent5 2 3 3 2 2 2 3" xfId="10885" xr:uid="{46DD1600-ECFF-4E72-864C-67E3305EECEE}"/>
    <cellStyle name="40% - Accent5 2 3 3 2 2 3" xfId="10886" xr:uid="{EDA2933F-61C3-47F5-BD7C-A8D1FC49A9CB}"/>
    <cellStyle name="40% - Accent5 2 3 3 2 2 3 2" xfId="10887" xr:uid="{EC0ABEA3-FCBB-4250-B90B-7287C10338D0}"/>
    <cellStyle name="40% - Accent5 2 3 3 2 2 4" xfId="10888" xr:uid="{5E911FD6-0D00-47BB-947A-BC6B3835A45D}"/>
    <cellStyle name="40% - Accent5 2 3 3 2 3" xfId="10889" xr:uid="{A5674B22-36CA-435E-9ED5-F45F8F8C4213}"/>
    <cellStyle name="40% - Accent5 2 3 3 2 3 2" xfId="10890" xr:uid="{E0993FC7-4C08-4CE7-98F6-C032C5363B47}"/>
    <cellStyle name="40% - Accent5 2 3 3 2 3 2 2" xfId="10891" xr:uid="{05AB9BD9-7396-4867-A54A-2519DD793E2C}"/>
    <cellStyle name="40% - Accent5 2 3 3 2 3 2 2 2" xfId="10892" xr:uid="{D4FCF2BC-5F0F-47BB-BB35-2679598A9FF2}"/>
    <cellStyle name="40% - Accent5 2 3 3 2 3 2 3" xfId="10893" xr:uid="{42660B8F-342C-4C0C-9849-039A45725389}"/>
    <cellStyle name="40% - Accent5 2 3 3 2 3 3" xfId="10894" xr:uid="{5DB2EB0D-0A4B-46BA-9D91-2F55195199B9}"/>
    <cellStyle name="40% - Accent5 2 3 3 2 3 3 2" xfId="10895" xr:uid="{D72B9790-B3CD-4D7E-BE24-7F724137443B}"/>
    <cellStyle name="40% - Accent5 2 3 3 2 3 4" xfId="10896" xr:uid="{00B6F507-A1EF-458C-9DFF-B255D4FB4487}"/>
    <cellStyle name="40% - Accent5 2 3 3 2 4" xfId="10897" xr:uid="{5887755D-2089-4F69-9DAA-328897204904}"/>
    <cellStyle name="40% - Accent5 2 3 3 2 4 2" xfId="10898" xr:uid="{63BE8F74-C4C1-415C-8870-66151D4E8C4A}"/>
    <cellStyle name="40% - Accent5 2 3 3 2 4 2 2" xfId="10899" xr:uid="{3F0BB6DA-8CDD-4B98-B2AE-2E98621E9F00}"/>
    <cellStyle name="40% - Accent5 2 3 3 2 4 3" xfId="10900" xr:uid="{BD267FC2-0D76-4402-AB56-B84E2E2426C3}"/>
    <cellStyle name="40% - Accent5 2 3 3 2 5" xfId="10901" xr:uid="{E6264FA4-304E-4C4F-BFB9-FDCA593E061D}"/>
    <cellStyle name="40% - Accent5 2 3 3 2 5 2" xfId="10902" xr:uid="{3F2EBB05-2824-4339-9600-E394FD3905B3}"/>
    <cellStyle name="40% - Accent5 2 3 3 2 6" xfId="10903" xr:uid="{D513D093-F9D5-419E-91D9-22547EEDD5E6}"/>
    <cellStyle name="40% - Accent5 2 3 3 3" xfId="10904" xr:uid="{E27A9718-292D-48E0-B70A-4093B45D56D0}"/>
    <cellStyle name="40% - Accent5 2 3 3 3 2" xfId="10905" xr:uid="{044B8B11-B917-4B12-B32E-49A31D290D41}"/>
    <cellStyle name="40% - Accent5 2 3 3 3 2 2" xfId="10906" xr:uid="{E9D1F010-733D-4AFB-BB27-46C2A92C73B1}"/>
    <cellStyle name="40% - Accent5 2 3 3 3 2 2 2" xfId="10907" xr:uid="{AE6C8970-BC70-4C3E-BBA7-787216048B4C}"/>
    <cellStyle name="40% - Accent5 2 3 3 3 2 3" xfId="10908" xr:uid="{9F3446D4-D418-4003-8CEB-97B0019BE728}"/>
    <cellStyle name="40% - Accent5 2 3 3 3 3" xfId="10909" xr:uid="{0CFD02A7-C817-4FD4-A873-6EC9278B6FA6}"/>
    <cellStyle name="40% - Accent5 2 3 3 3 3 2" xfId="10910" xr:uid="{630A31E0-919A-47FA-9F05-5FD9F720E9FB}"/>
    <cellStyle name="40% - Accent5 2 3 3 3 4" xfId="10911" xr:uid="{353EA8DD-97E7-4D60-9C40-177D0174C805}"/>
    <cellStyle name="40% - Accent5 2 3 3 4" xfId="10912" xr:uid="{BFAA7AD2-6458-4309-A346-7B23F4B1BB87}"/>
    <cellStyle name="40% - Accent5 2 3 3 4 2" xfId="10913" xr:uid="{64662FBC-87A2-4B42-B303-C54F4B51DE51}"/>
    <cellStyle name="40% - Accent5 2 3 3 4 2 2" xfId="10914" xr:uid="{6D871CB8-9054-4AE0-BCD3-A5F4043AB855}"/>
    <cellStyle name="40% - Accent5 2 3 3 4 2 2 2" xfId="10915" xr:uid="{35DB613F-372A-4B07-8322-D7E26021DB1E}"/>
    <cellStyle name="40% - Accent5 2 3 3 4 2 3" xfId="10916" xr:uid="{836E9E9C-5D86-40F1-BB45-F3D7FB0742A9}"/>
    <cellStyle name="40% - Accent5 2 3 3 4 3" xfId="10917" xr:uid="{19E7539D-93B7-43CF-A2B8-37E853D362E3}"/>
    <cellStyle name="40% - Accent5 2 3 3 4 3 2" xfId="10918" xr:uid="{9595220E-6A87-465F-A043-3A7892081F0B}"/>
    <cellStyle name="40% - Accent5 2 3 3 4 4" xfId="10919" xr:uid="{029247E5-68C7-4528-94BE-09309C5C5909}"/>
    <cellStyle name="40% - Accent5 2 3 3 5" xfId="10920" xr:uid="{E015CE86-F161-422E-8F69-0AA0D4BCCC56}"/>
    <cellStyle name="40% - Accent5 2 3 3 5 2" xfId="10921" xr:uid="{CBE596D8-615A-423B-A095-C83FF10C6EA1}"/>
    <cellStyle name="40% - Accent5 2 3 3 5 2 2" xfId="10922" xr:uid="{0230938C-D4D3-4A01-9319-CDCAF572716C}"/>
    <cellStyle name="40% - Accent5 2 3 3 5 3" xfId="10923" xr:uid="{0163844E-8F7A-43B4-B623-D15C6C41E90A}"/>
    <cellStyle name="40% - Accent5 2 3 3 6" xfId="10924" xr:uid="{96B09B38-7FD1-4EA6-B120-DA1161F844BA}"/>
    <cellStyle name="40% - Accent5 2 3 3 6 2" xfId="10925" xr:uid="{15636D0B-D8CB-4371-A1FD-B966B352EAA1}"/>
    <cellStyle name="40% - Accent5 2 3 3 7" xfId="10926" xr:uid="{25B94CBA-9B60-42D2-8A8F-C9237ADC7BA0}"/>
    <cellStyle name="40% - Accent5 2 3 4" xfId="10927" xr:uid="{7B98DDB1-4777-4936-BA4F-4C23406FBA0C}"/>
    <cellStyle name="40% - Accent5 2 3 4 2" xfId="10928" xr:uid="{6B35D983-E59B-45CB-A9AE-6E6820B7A3BE}"/>
    <cellStyle name="40% - Accent5 2 3 4 2 2" xfId="10929" xr:uid="{D9101E82-01C6-414F-98F2-5381505D0AF6}"/>
    <cellStyle name="40% - Accent5 2 3 4 2 2 2" xfId="10930" xr:uid="{0DF3458A-7307-4224-A5B2-D0F2D8CD39FD}"/>
    <cellStyle name="40% - Accent5 2 3 4 2 2 2 2" xfId="10931" xr:uid="{BD072AC5-BECA-4055-91FA-A0CEA89E2E3D}"/>
    <cellStyle name="40% - Accent5 2 3 4 2 2 3" xfId="10932" xr:uid="{3680EC42-E578-47D8-A410-78B86A46D869}"/>
    <cellStyle name="40% - Accent5 2 3 4 2 3" xfId="10933" xr:uid="{BF5F6E80-9AE3-4271-89E3-74F138AC841E}"/>
    <cellStyle name="40% - Accent5 2 3 4 2 3 2" xfId="10934" xr:uid="{AA8D4C8D-7A0E-4CB6-887B-4ABFD0F6B278}"/>
    <cellStyle name="40% - Accent5 2 3 4 2 4" xfId="10935" xr:uid="{124F27D4-0ECD-47E7-A227-FA06DF92B90A}"/>
    <cellStyle name="40% - Accent5 2 3 4 3" xfId="10936" xr:uid="{FBDC2579-53E3-46D1-94CC-F6C791CE8752}"/>
    <cellStyle name="40% - Accent5 2 3 4 3 2" xfId="10937" xr:uid="{90AF6BBD-E7AB-4F5C-90AC-63464DA858E9}"/>
    <cellStyle name="40% - Accent5 2 3 4 3 2 2" xfId="10938" xr:uid="{FDC2DF03-B5DD-422E-AC49-E749212C9262}"/>
    <cellStyle name="40% - Accent5 2 3 4 3 2 2 2" xfId="10939" xr:uid="{CDA1CA73-6D01-4327-BEA0-14010E289B1B}"/>
    <cellStyle name="40% - Accent5 2 3 4 3 2 3" xfId="10940" xr:uid="{C777CA7A-D01E-4C38-8DAF-483B33256D74}"/>
    <cellStyle name="40% - Accent5 2 3 4 3 3" xfId="10941" xr:uid="{64335492-AF38-45A5-A729-7AA1FD9C84EE}"/>
    <cellStyle name="40% - Accent5 2 3 4 3 3 2" xfId="10942" xr:uid="{29E6C39A-165F-4D59-B679-3C32CB8EC0EF}"/>
    <cellStyle name="40% - Accent5 2 3 4 3 4" xfId="10943" xr:uid="{CB0F8B3D-49F9-4720-9F25-0713C3D01F25}"/>
    <cellStyle name="40% - Accent5 2 3 4 4" xfId="10944" xr:uid="{80959EF5-7D5F-4099-B218-49A44F3654C6}"/>
    <cellStyle name="40% - Accent5 2 3 4 4 2" xfId="10945" xr:uid="{436E645C-2979-4DAA-BFB3-5A9C4783AE4B}"/>
    <cellStyle name="40% - Accent5 2 3 4 4 2 2" xfId="10946" xr:uid="{77E0267D-8AA6-453E-9D43-11DF68219833}"/>
    <cellStyle name="40% - Accent5 2 3 4 4 3" xfId="10947" xr:uid="{10905182-624A-49FC-8150-154AFF438A25}"/>
    <cellStyle name="40% - Accent5 2 3 4 5" xfId="10948" xr:uid="{9FC71E52-EC97-428D-9E56-FB8BA090E6C3}"/>
    <cellStyle name="40% - Accent5 2 3 4 5 2" xfId="10949" xr:uid="{21F63C5D-2989-41D2-86A5-58392B6BEB74}"/>
    <cellStyle name="40% - Accent5 2 3 4 6" xfId="10950" xr:uid="{FBD5068C-EDE6-4DEA-AAAB-4A6AB1D17A0D}"/>
    <cellStyle name="40% - Accent5 2 3 5" xfId="10951" xr:uid="{11F0D92F-5881-4E97-824A-947011DD7D2B}"/>
    <cellStyle name="40% - Accent5 2 3 5 2" xfId="10952" xr:uid="{D59BBED5-DC76-43B6-AB36-1990441CB817}"/>
    <cellStyle name="40% - Accent5 2 3 5 2 2" xfId="10953" xr:uid="{8E02BF80-F2D6-457B-AA0F-C3BF04FEB9FC}"/>
    <cellStyle name="40% - Accent5 2 3 5 2 2 2" xfId="10954" xr:uid="{AD55C796-C08E-496B-87E4-90CFFE38B3CD}"/>
    <cellStyle name="40% - Accent5 2 3 5 2 3" xfId="10955" xr:uid="{7C91D9E0-66B0-4764-8E77-346B12C3A57E}"/>
    <cellStyle name="40% - Accent5 2 3 5 3" xfId="10956" xr:uid="{8350063F-AD13-4980-83F6-D05491B61C05}"/>
    <cellStyle name="40% - Accent5 2 3 5 3 2" xfId="10957" xr:uid="{72682877-F664-4C50-A399-D643D293043E}"/>
    <cellStyle name="40% - Accent5 2 3 5 4" xfId="10958" xr:uid="{86E8F162-042E-4E2B-B930-BBC102D9E3F0}"/>
    <cellStyle name="40% - Accent5 2 3 6" xfId="10959" xr:uid="{CDDCA338-819F-4683-AE4F-9015556E683D}"/>
    <cellStyle name="40% - Accent5 2 3 6 2" xfId="10960" xr:uid="{5CD42AF3-8BA2-4C49-8F03-736F518CDBA5}"/>
    <cellStyle name="40% - Accent5 2 3 6 2 2" xfId="10961" xr:uid="{5D2F06B3-D928-4366-B1F6-6D5856C1DC0C}"/>
    <cellStyle name="40% - Accent5 2 3 6 2 2 2" xfId="10962" xr:uid="{0866EBE0-B30F-46E5-A7B6-BADE3CC5F23C}"/>
    <cellStyle name="40% - Accent5 2 3 6 2 3" xfId="10963" xr:uid="{6C54C322-B38F-446D-9628-80C81B4CCD9E}"/>
    <cellStyle name="40% - Accent5 2 3 6 3" xfId="10964" xr:uid="{B78B7289-63A4-4B86-84B1-2085DF49DC19}"/>
    <cellStyle name="40% - Accent5 2 3 6 3 2" xfId="10965" xr:uid="{AAF236EF-39A2-4744-891E-CDB8730DF20F}"/>
    <cellStyle name="40% - Accent5 2 3 6 4" xfId="10966" xr:uid="{EA76EA68-7988-4227-9714-63C11470EF30}"/>
    <cellStyle name="40% - Accent5 2 3 7" xfId="10967" xr:uid="{DC7DBDBE-E23B-4CB9-8251-1A50B5C333DC}"/>
    <cellStyle name="40% - Accent5 2 3 7 2" xfId="10968" xr:uid="{1F1029D5-D439-4FC0-B8DE-25C7B9706347}"/>
    <cellStyle name="40% - Accent5 2 3 7 2 2" xfId="10969" xr:uid="{6274F5B0-6CF5-43DD-9830-23651C9E987D}"/>
    <cellStyle name="40% - Accent5 2 3 7 2 2 2" xfId="10970" xr:uid="{2BDF872C-E1A3-4338-9D2F-F694F2F5186A}"/>
    <cellStyle name="40% - Accent5 2 3 7 2 3" xfId="10971" xr:uid="{94C06D03-186B-4EC6-B05A-BD1C536EDFA0}"/>
    <cellStyle name="40% - Accent5 2 3 7 3" xfId="10972" xr:uid="{D684D00F-2BC2-4DDD-A313-7AFFEDA9BB21}"/>
    <cellStyle name="40% - Accent5 2 3 7 3 2" xfId="10973" xr:uid="{BC7F1BBB-364F-4A5E-8D56-BF91899E16FE}"/>
    <cellStyle name="40% - Accent5 2 3 7 4" xfId="10974" xr:uid="{BF6F273D-6E44-4C1D-9884-FB66C3CA304A}"/>
    <cellStyle name="40% - Accent5 2 3 8" xfId="10975" xr:uid="{885875F8-1212-494D-8A25-F84B9B8AA59A}"/>
    <cellStyle name="40% - Accent5 2 3 8 2" xfId="10976" xr:uid="{BBE358D2-3F93-483F-8DEE-1B93C88507BF}"/>
    <cellStyle name="40% - Accent5 2 3 8 2 2" xfId="10977" xr:uid="{AF576465-8BA9-4C19-B766-DBC8E847454D}"/>
    <cellStyle name="40% - Accent5 2 3 8 2 2 2" xfId="10978" xr:uid="{3F988BA5-A119-40CB-85CB-B3254A337FA5}"/>
    <cellStyle name="40% - Accent5 2 3 8 2 3" xfId="10979" xr:uid="{D363E1A7-AD94-4E5C-88A5-514240BC668A}"/>
    <cellStyle name="40% - Accent5 2 3 8 3" xfId="10980" xr:uid="{3FC76174-4907-4341-A810-ECE12172DE23}"/>
    <cellStyle name="40% - Accent5 2 3 8 3 2" xfId="10981" xr:uid="{0A56F4C3-D8DB-4321-AAEA-66EEC508E3CD}"/>
    <cellStyle name="40% - Accent5 2 3 8 4" xfId="10982" xr:uid="{074A5C09-5B8D-4CDA-BD56-5564212FF55B}"/>
    <cellStyle name="40% - Accent5 2 3 9" xfId="10983" xr:uid="{77EC45D9-9D2B-43BB-9FDC-D280C800543C}"/>
    <cellStyle name="40% - Accent5 2 3 9 2" xfId="10984" xr:uid="{4B52A019-177B-488C-BC1C-9E1F29CD831C}"/>
    <cellStyle name="40% - Accent5 2 3 9 2 2" xfId="10985" xr:uid="{2F7E2029-7981-47FD-9CCC-4B65A69FF874}"/>
    <cellStyle name="40% - Accent5 2 3 9 3" xfId="10986" xr:uid="{B60E311F-2CF1-4317-BFC1-6A092F5D3058}"/>
    <cellStyle name="40% - Accent5 2 4" xfId="10987" xr:uid="{4EE8E7DC-B4B7-441F-BB3B-2CE1B66D0916}"/>
    <cellStyle name="40% - Accent5 2 4 2" xfId="10988" xr:uid="{54294C7A-EFD9-4449-A383-9B155E1EED65}"/>
    <cellStyle name="40% - Accent5 2 4 2 2" xfId="10989" xr:uid="{EF826D00-02E3-4763-859A-ED51E7558DA3}"/>
    <cellStyle name="40% - Accent5 2 4 2 2 2" xfId="10990" xr:uid="{04407CD2-9758-4EEA-8999-5CE14FC28E1F}"/>
    <cellStyle name="40% - Accent5 2 4 2 2 2 2" xfId="10991" xr:uid="{FA276C47-5E52-4DBF-B70D-FDB7388EB7A4}"/>
    <cellStyle name="40% - Accent5 2 4 2 2 2 2 2" xfId="10992" xr:uid="{B34E77AB-B97B-4F86-AACF-43D3497F7570}"/>
    <cellStyle name="40% - Accent5 2 4 2 2 2 3" xfId="10993" xr:uid="{751CAF99-25CF-41C1-9257-2BA6865A4065}"/>
    <cellStyle name="40% - Accent5 2 4 2 2 3" xfId="10994" xr:uid="{16D3BC7C-1428-415F-AE2B-5223570864D4}"/>
    <cellStyle name="40% - Accent5 2 4 2 2 3 2" xfId="10995" xr:uid="{AF199CA5-0DD9-4BC9-A51A-9AFC1530A679}"/>
    <cellStyle name="40% - Accent5 2 4 2 2 4" xfId="10996" xr:uid="{A2EA66C6-D896-4CE7-864A-97378EEC47F1}"/>
    <cellStyle name="40% - Accent5 2 4 2 3" xfId="10997" xr:uid="{68DB2747-1278-4D25-891A-855741434ED5}"/>
    <cellStyle name="40% - Accent5 2 4 2 3 2" xfId="10998" xr:uid="{6603B939-672C-4913-9CC8-5F6289EFD764}"/>
    <cellStyle name="40% - Accent5 2 4 2 3 2 2" xfId="10999" xr:uid="{0EA483AE-77D6-4BBC-B297-07B0558932ED}"/>
    <cellStyle name="40% - Accent5 2 4 2 3 2 2 2" xfId="11000" xr:uid="{9FE7E096-3779-40A2-90EB-6B8CEC4CFBE9}"/>
    <cellStyle name="40% - Accent5 2 4 2 3 2 3" xfId="11001" xr:uid="{539500B1-B946-4F46-9771-C092FB5F43B9}"/>
    <cellStyle name="40% - Accent5 2 4 2 3 3" xfId="11002" xr:uid="{0592EFBD-751A-4295-8AC1-7FAABD91A29B}"/>
    <cellStyle name="40% - Accent5 2 4 2 3 3 2" xfId="11003" xr:uid="{8319B3B8-558F-4B6B-9020-BFEED48C8BCC}"/>
    <cellStyle name="40% - Accent5 2 4 2 3 4" xfId="11004" xr:uid="{D3E1D540-AAF2-46F9-A381-E4C8DF29F400}"/>
    <cellStyle name="40% - Accent5 2 4 2 4" xfId="11005" xr:uid="{A4A23778-A666-4FCE-AAF2-E5E88CD9E7BC}"/>
    <cellStyle name="40% - Accent5 2 4 2 4 2" xfId="11006" xr:uid="{9F5DF4C8-A985-40DA-908A-F9127D3320D0}"/>
    <cellStyle name="40% - Accent5 2 4 2 4 2 2" xfId="11007" xr:uid="{13B989D4-D67B-44DD-A457-664242B1E0B4}"/>
    <cellStyle name="40% - Accent5 2 4 2 4 3" xfId="11008" xr:uid="{82E45B3C-8C82-4F00-9933-F6074F3600D8}"/>
    <cellStyle name="40% - Accent5 2 4 2 5" xfId="11009" xr:uid="{79894177-4757-4862-8C4E-B34A41D3CC82}"/>
    <cellStyle name="40% - Accent5 2 4 2 5 2" xfId="11010" xr:uid="{A1DC6820-2CEB-4252-9BAE-E226F5B92642}"/>
    <cellStyle name="40% - Accent5 2 4 2 6" xfId="11011" xr:uid="{BE6EB76A-0AB2-4B3B-8E43-27DB0731A6E9}"/>
    <cellStyle name="40% - Accent5 2 4 3" xfId="11012" xr:uid="{40F915FE-3D24-4C77-BB0F-DD73A5A534CF}"/>
    <cellStyle name="40% - Accent5 2 4 3 2" xfId="11013" xr:uid="{BB0E6A96-08D5-4C0C-B7A1-8412287DC8BA}"/>
    <cellStyle name="40% - Accent5 2 4 3 2 2" xfId="11014" xr:uid="{761B66B7-0061-4B94-9419-71C73E634120}"/>
    <cellStyle name="40% - Accent5 2 4 3 2 2 2" xfId="11015" xr:uid="{8F0A0A6E-1842-4F9A-9015-687E294C8B18}"/>
    <cellStyle name="40% - Accent5 2 4 3 2 3" xfId="11016" xr:uid="{AFEDBACE-8749-4365-837D-CD98FA817810}"/>
    <cellStyle name="40% - Accent5 2 4 3 3" xfId="11017" xr:uid="{C9D61240-9F05-43BE-8D11-54CD9AFCA07D}"/>
    <cellStyle name="40% - Accent5 2 4 3 3 2" xfId="11018" xr:uid="{27EF0733-512D-4779-A759-5AEB65FDE758}"/>
    <cellStyle name="40% - Accent5 2 4 3 4" xfId="11019" xr:uid="{841658E9-899A-4B52-AA3D-81715C8288EF}"/>
    <cellStyle name="40% - Accent5 2 4 4" xfId="11020" xr:uid="{6E51AF3E-8BAF-40B2-ACE7-82392192B763}"/>
    <cellStyle name="40% - Accent5 2 4 4 2" xfId="11021" xr:uid="{78D5002B-EED4-4E72-9A04-C9211E69B8D6}"/>
    <cellStyle name="40% - Accent5 2 4 4 2 2" xfId="11022" xr:uid="{9A965A84-DD43-4264-8478-11FA2DFAF896}"/>
    <cellStyle name="40% - Accent5 2 4 4 2 2 2" xfId="11023" xr:uid="{B8313688-899E-4925-B22A-AAA101435F39}"/>
    <cellStyle name="40% - Accent5 2 4 4 2 3" xfId="11024" xr:uid="{B4233C4E-B505-4890-8B1B-AE617DDAE4CB}"/>
    <cellStyle name="40% - Accent5 2 4 4 3" xfId="11025" xr:uid="{14524F16-FD26-4A78-A281-C6C7D77B9592}"/>
    <cellStyle name="40% - Accent5 2 4 4 3 2" xfId="11026" xr:uid="{6CB64489-E41D-41F3-AAE5-2CA4AF8A8C8B}"/>
    <cellStyle name="40% - Accent5 2 4 4 4" xfId="11027" xr:uid="{2BCA9FBF-CB0C-4597-AEE8-667A777BCB35}"/>
    <cellStyle name="40% - Accent5 2 4 5" xfId="11028" xr:uid="{B56AB8B6-597F-4954-8B78-CFCB790B2025}"/>
    <cellStyle name="40% - Accent5 2 4 5 2" xfId="11029" xr:uid="{9B869D84-0DF6-4AA1-9FA7-AE4BC75B0742}"/>
    <cellStyle name="40% - Accent5 2 4 5 2 2" xfId="11030" xr:uid="{AB072563-9D0B-4D32-B682-7538C81B38F2}"/>
    <cellStyle name="40% - Accent5 2 4 5 2 2 2" xfId="11031" xr:uid="{C05E3988-E74E-4F22-88F3-13B263108AB4}"/>
    <cellStyle name="40% - Accent5 2 4 5 2 3" xfId="11032" xr:uid="{DF40AA9E-3D1D-404A-8BA3-8E3B302C54E4}"/>
    <cellStyle name="40% - Accent5 2 4 5 3" xfId="11033" xr:uid="{E86AE022-28A2-4CE9-ACFA-5E1983B09988}"/>
    <cellStyle name="40% - Accent5 2 4 5 3 2" xfId="11034" xr:uid="{752560C7-08F3-4ACF-B203-C8BA35B3A94A}"/>
    <cellStyle name="40% - Accent5 2 4 5 4" xfId="11035" xr:uid="{CB0E34A4-0787-4D2F-B902-2AED6A6F815A}"/>
    <cellStyle name="40% - Accent5 2 4 6" xfId="11036" xr:uid="{89D95D55-A4AD-45F4-811C-E86909A54E0B}"/>
    <cellStyle name="40% - Accent5 2 4 6 2" xfId="11037" xr:uid="{F252262C-4E6A-4173-839A-9664F0B5847E}"/>
    <cellStyle name="40% - Accent5 2 4 6 2 2" xfId="11038" xr:uid="{C983DC62-C72E-4F46-8470-3D29C892D206}"/>
    <cellStyle name="40% - Accent5 2 4 6 2 2 2" xfId="11039" xr:uid="{6299057D-3C9E-46BB-90FB-77DD76B69D05}"/>
    <cellStyle name="40% - Accent5 2 4 6 2 3" xfId="11040" xr:uid="{FC9B1F40-5A19-46CE-AEA1-894FC0009B65}"/>
    <cellStyle name="40% - Accent5 2 4 6 3" xfId="11041" xr:uid="{C9B2A538-C2B4-4FF1-892A-7507172C5838}"/>
    <cellStyle name="40% - Accent5 2 4 6 3 2" xfId="11042" xr:uid="{AD0F8FD5-237C-455F-B851-A114F895942A}"/>
    <cellStyle name="40% - Accent5 2 4 6 4" xfId="11043" xr:uid="{A0CBDEB4-7EC7-4069-8ECC-4B77B2AD368E}"/>
    <cellStyle name="40% - Accent5 2 4 7" xfId="11044" xr:uid="{E1FB1330-8290-4315-A52C-1E834FECE6A3}"/>
    <cellStyle name="40% - Accent5 2 4 7 2" xfId="11045" xr:uid="{8918F869-B20D-40D1-AE8B-1DCC7CF4CA3D}"/>
    <cellStyle name="40% - Accent5 2 4 7 2 2" xfId="11046" xr:uid="{4A61C79B-EA50-4386-A19E-A236A0EEC7F1}"/>
    <cellStyle name="40% - Accent5 2 4 7 3" xfId="11047" xr:uid="{B6D323F4-2C7D-4339-84F7-52F6DB680555}"/>
    <cellStyle name="40% - Accent5 2 4 8" xfId="11048" xr:uid="{74A0B70B-A93D-4288-884C-FF30DB605B2A}"/>
    <cellStyle name="40% - Accent5 2 4 8 2" xfId="11049" xr:uid="{66E23561-0B66-4C46-82B3-2F85813295CA}"/>
    <cellStyle name="40% - Accent5 2 4 9" xfId="11050" xr:uid="{256F9982-E70A-4D64-8EA3-115F5D6C270E}"/>
    <cellStyle name="40% - Accent5 2 5" xfId="11051" xr:uid="{787123BE-3C7E-4596-B6A9-B9DD32170F51}"/>
    <cellStyle name="40% - Accent5 2 5 2" xfId="11052" xr:uid="{007537D1-1205-4984-A5BB-5C0C89A8A653}"/>
    <cellStyle name="40% - Accent5 2 5 2 2" xfId="11053" xr:uid="{545818B4-022D-422B-8756-8DCFE14E9AD8}"/>
    <cellStyle name="40% - Accent5 2 5 2 2 2" xfId="11054" xr:uid="{6ED78012-6B42-4E97-81EA-20630EFE277F}"/>
    <cellStyle name="40% - Accent5 2 5 2 2 2 2" xfId="11055" xr:uid="{18766409-DC62-4964-9409-D86370494376}"/>
    <cellStyle name="40% - Accent5 2 5 2 2 2 2 2" xfId="11056" xr:uid="{5C9F52AB-33DC-48E7-A832-BC560D4C2282}"/>
    <cellStyle name="40% - Accent5 2 5 2 2 2 3" xfId="11057" xr:uid="{6DFC2E7C-37CE-499C-AC42-F79AD4655A96}"/>
    <cellStyle name="40% - Accent5 2 5 2 2 3" xfId="11058" xr:uid="{678846EB-F064-47F9-8997-4B14EBF7577D}"/>
    <cellStyle name="40% - Accent5 2 5 2 2 3 2" xfId="11059" xr:uid="{19EC33F9-D515-4405-82E4-5FFA1F3ECC13}"/>
    <cellStyle name="40% - Accent5 2 5 2 2 4" xfId="11060" xr:uid="{4AE840EE-5B2D-40F3-B58F-C789520AC5E5}"/>
    <cellStyle name="40% - Accent5 2 5 2 3" xfId="11061" xr:uid="{592A63ED-B702-4DFF-86A0-51CB39AD47A7}"/>
    <cellStyle name="40% - Accent5 2 5 2 3 2" xfId="11062" xr:uid="{765F55E8-E826-4D7A-BBBE-B90C078AFD63}"/>
    <cellStyle name="40% - Accent5 2 5 2 3 2 2" xfId="11063" xr:uid="{EF0DC3C5-43D6-4187-8859-6AA493BAC219}"/>
    <cellStyle name="40% - Accent5 2 5 2 3 2 2 2" xfId="11064" xr:uid="{E3BCE84E-396F-4275-AD31-D08275BC9E3B}"/>
    <cellStyle name="40% - Accent5 2 5 2 3 2 3" xfId="11065" xr:uid="{0DE9AE6D-5A39-4048-A89C-AC30BFB893F4}"/>
    <cellStyle name="40% - Accent5 2 5 2 3 3" xfId="11066" xr:uid="{FD802452-59E5-4696-8ED4-705C08DE9AC8}"/>
    <cellStyle name="40% - Accent5 2 5 2 3 3 2" xfId="11067" xr:uid="{7ED9BA24-ED67-4E93-9892-96C81F206F7E}"/>
    <cellStyle name="40% - Accent5 2 5 2 3 4" xfId="11068" xr:uid="{A1676CA2-2CE0-4501-9E3B-7CCC7E42FC8F}"/>
    <cellStyle name="40% - Accent5 2 5 2 4" xfId="11069" xr:uid="{29BCF904-CBF1-4F29-B5F4-4FE4103F2E39}"/>
    <cellStyle name="40% - Accent5 2 5 2 4 2" xfId="11070" xr:uid="{01E6951B-70FB-47D5-9F99-D561EAE0B0EB}"/>
    <cellStyle name="40% - Accent5 2 5 2 4 2 2" xfId="11071" xr:uid="{5E5838DE-F0DB-441B-B6DB-9ACE77AB3300}"/>
    <cellStyle name="40% - Accent5 2 5 2 4 3" xfId="11072" xr:uid="{C2791890-156E-43E1-AB41-BA5C79C8E2DE}"/>
    <cellStyle name="40% - Accent5 2 5 2 5" xfId="11073" xr:uid="{007ED765-5EBE-4B97-B559-A30C5B379821}"/>
    <cellStyle name="40% - Accent5 2 5 2 5 2" xfId="11074" xr:uid="{61A20EE8-2E9A-444D-B4B8-1E261489C00B}"/>
    <cellStyle name="40% - Accent5 2 5 2 6" xfId="11075" xr:uid="{30504087-031F-4D4A-AE90-2B6CE71E2B4F}"/>
    <cellStyle name="40% - Accent5 2 5 3" xfId="11076" xr:uid="{DC2A373E-3881-4278-BD4F-A69545853652}"/>
    <cellStyle name="40% - Accent5 2 5 3 2" xfId="11077" xr:uid="{11500767-3E09-42F5-97C1-5EBE6C9680E6}"/>
    <cellStyle name="40% - Accent5 2 5 3 2 2" xfId="11078" xr:uid="{B6A7C5C5-B800-40E9-84F1-EC3C8024B7A6}"/>
    <cellStyle name="40% - Accent5 2 5 3 2 2 2" xfId="11079" xr:uid="{B61605F5-EFD3-4557-88F5-37A6697AB0DF}"/>
    <cellStyle name="40% - Accent5 2 5 3 2 3" xfId="11080" xr:uid="{7F2D2018-92A3-410A-81B1-3402B84B71D9}"/>
    <cellStyle name="40% - Accent5 2 5 3 3" xfId="11081" xr:uid="{01AEC914-4B3B-4BB1-AEF1-8D6AF9B7FFF3}"/>
    <cellStyle name="40% - Accent5 2 5 3 3 2" xfId="11082" xr:uid="{06556DDE-79A9-475D-B754-FD0C5471BC85}"/>
    <cellStyle name="40% - Accent5 2 5 3 4" xfId="11083" xr:uid="{9D833FB0-E6C7-4450-BED4-F4804844EECF}"/>
    <cellStyle name="40% - Accent5 2 5 4" xfId="11084" xr:uid="{EB1EA205-CC1F-4800-99B2-AE52BDF6CB8D}"/>
    <cellStyle name="40% - Accent5 2 5 4 2" xfId="11085" xr:uid="{2E366A49-26A8-4A5A-9BE0-477B2B5F7842}"/>
    <cellStyle name="40% - Accent5 2 5 4 2 2" xfId="11086" xr:uid="{5A5A1749-1FAD-4A3E-8C49-3AAB34951D5C}"/>
    <cellStyle name="40% - Accent5 2 5 4 2 2 2" xfId="11087" xr:uid="{3FF71022-4F16-4614-BE7C-26C10AFE445A}"/>
    <cellStyle name="40% - Accent5 2 5 4 2 3" xfId="11088" xr:uid="{2B129977-1BDF-4C18-A1AC-F753D4B26DF8}"/>
    <cellStyle name="40% - Accent5 2 5 4 3" xfId="11089" xr:uid="{D867C1CA-387A-440A-8A7A-C8C20DE044EF}"/>
    <cellStyle name="40% - Accent5 2 5 4 3 2" xfId="11090" xr:uid="{9D6F706A-CC09-4D03-8BEA-18112F2EF883}"/>
    <cellStyle name="40% - Accent5 2 5 4 4" xfId="11091" xr:uid="{FC2B1F17-D1A7-4B4F-96EC-14D6BAEE95BE}"/>
    <cellStyle name="40% - Accent5 2 5 5" xfId="11092" xr:uid="{58F18BF5-00DC-4781-AA00-E93E0D6586E2}"/>
    <cellStyle name="40% - Accent5 2 5 5 2" xfId="11093" xr:uid="{AC7E820C-0183-40A0-B019-9FF6FF790FDA}"/>
    <cellStyle name="40% - Accent5 2 5 5 2 2" xfId="11094" xr:uid="{EBEDF1D7-AE8B-48E3-BC57-358788DD9582}"/>
    <cellStyle name="40% - Accent5 2 5 5 3" xfId="11095" xr:uid="{D289F3D3-3FF5-4583-9F6D-20111562FD7A}"/>
    <cellStyle name="40% - Accent5 2 5 6" xfId="11096" xr:uid="{DD142882-4111-4114-BAF5-44AD314FC4A4}"/>
    <cellStyle name="40% - Accent5 2 5 6 2" xfId="11097" xr:uid="{7564CEF1-26B5-4559-BCB3-9B03584AC6BF}"/>
    <cellStyle name="40% - Accent5 2 5 7" xfId="11098" xr:uid="{44682E86-AD03-42A5-806B-2ED4961A5078}"/>
    <cellStyle name="40% - Accent5 2 6" xfId="11099" xr:uid="{B3577CEA-A834-4459-AA0F-9174BC332208}"/>
    <cellStyle name="40% - Accent5 2 6 2" xfId="11100" xr:uid="{2BA90018-6B27-4F51-8490-ECAA5A6F209D}"/>
    <cellStyle name="40% - Accent5 2 6 2 2" xfId="11101" xr:uid="{52F9C1E5-A821-418F-9E36-C66FAEF9DDDE}"/>
    <cellStyle name="40% - Accent5 2 6 2 2 2" xfId="11102" xr:uid="{5213F719-C1C3-4365-8F7B-89D3034B6E87}"/>
    <cellStyle name="40% - Accent5 2 6 2 2 2 2" xfId="11103" xr:uid="{176028E8-AC89-455C-92DA-7B62B937D280}"/>
    <cellStyle name="40% - Accent5 2 6 2 2 3" xfId="11104" xr:uid="{F9223969-197B-4D21-B82A-66ED6042B675}"/>
    <cellStyle name="40% - Accent5 2 6 2 3" xfId="11105" xr:uid="{1B44F10E-B962-4528-B044-B8CCE36ECAAE}"/>
    <cellStyle name="40% - Accent5 2 6 2 3 2" xfId="11106" xr:uid="{A5580F46-887A-41F4-A48B-FC98CC6733AC}"/>
    <cellStyle name="40% - Accent5 2 6 2 4" xfId="11107" xr:uid="{27165338-2035-4F8B-B47A-29F392CEEE57}"/>
    <cellStyle name="40% - Accent5 2 6 3" xfId="11108" xr:uid="{EF5352AA-DA9A-4CF8-A4E2-303325248343}"/>
    <cellStyle name="40% - Accent5 2 6 3 2" xfId="11109" xr:uid="{182FBD43-3CEE-414A-9737-F160CF24575C}"/>
    <cellStyle name="40% - Accent5 2 6 3 2 2" xfId="11110" xr:uid="{C4342089-E798-4280-BDD4-B472A96C5D22}"/>
    <cellStyle name="40% - Accent5 2 6 3 2 2 2" xfId="11111" xr:uid="{0E72C437-48C0-4758-A34D-EB272A14865B}"/>
    <cellStyle name="40% - Accent5 2 6 3 2 3" xfId="11112" xr:uid="{E6CBD306-2164-4FF3-8BC9-69AD774B10FA}"/>
    <cellStyle name="40% - Accent5 2 6 3 3" xfId="11113" xr:uid="{DA7EDC9B-8A18-4E42-B434-E583DF22FAE4}"/>
    <cellStyle name="40% - Accent5 2 6 3 3 2" xfId="11114" xr:uid="{C7E658A4-88C8-4F06-9A84-208AC6D10C0B}"/>
    <cellStyle name="40% - Accent5 2 6 3 4" xfId="11115" xr:uid="{0F4ACF26-8305-45DF-B91E-E243668CC507}"/>
    <cellStyle name="40% - Accent5 2 6 4" xfId="11116" xr:uid="{CC3ED567-B47A-4FBE-B866-9467E7673FE8}"/>
    <cellStyle name="40% - Accent5 2 6 4 2" xfId="11117" xr:uid="{BEC5FD0C-6A0E-45D0-96D7-40E2E7582C2D}"/>
    <cellStyle name="40% - Accent5 2 6 4 2 2" xfId="11118" xr:uid="{C900266D-94C3-4C54-A56F-0D5AA652A1B9}"/>
    <cellStyle name="40% - Accent5 2 6 4 3" xfId="11119" xr:uid="{CEBD3C8B-7506-4119-8ECA-71D4C149FE6B}"/>
    <cellStyle name="40% - Accent5 2 6 5" xfId="11120" xr:uid="{975A7967-63A8-4894-8D9D-A50D08FB4C6C}"/>
    <cellStyle name="40% - Accent5 2 6 5 2" xfId="11121" xr:uid="{53A147D1-917B-47A5-B64D-08878298289B}"/>
    <cellStyle name="40% - Accent5 2 6 6" xfId="11122" xr:uid="{B564507F-3CE9-4466-ADF5-03204B9F0994}"/>
    <cellStyle name="40% - Accent5 2 7" xfId="11123" xr:uid="{D7037F40-DBF1-4136-855D-5BB4A5756451}"/>
    <cellStyle name="40% - Accent5 2 7 2" xfId="11124" xr:uid="{250630FF-7AF6-49C5-9818-5E00A9120A88}"/>
    <cellStyle name="40% - Accent5 2 7 2 2" xfId="11125" xr:uid="{9AA81971-6440-493E-BC66-C58F815948D6}"/>
    <cellStyle name="40% - Accent5 2 7 2 2 2" xfId="11126" xr:uid="{930BDBE8-018F-45CC-BA3F-10556D2899CC}"/>
    <cellStyle name="40% - Accent5 2 7 2 3" xfId="11127" xr:uid="{B69CDB5C-B775-48E3-A3BD-B346F58F61DD}"/>
    <cellStyle name="40% - Accent5 2 7 3" xfId="11128" xr:uid="{3ACDD839-F4C0-4AD1-B691-D54C84316EC6}"/>
    <cellStyle name="40% - Accent5 2 7 3 2" xfId="11129" xr:uid="{73CF34FF-A617-487E-9089-C04C7C1809B3}"/>
    <cellStyle name="40% - Accent5 2 7 4" xfId="11130" xr:uid="{D5277639-EDB8-4B44-B44B-1F39BA5040C1}"/>
    <cellStyle name="40% - Accent5 2 8" xfId="11131" xr:uid="{179954BF-B98E-4E4C-834B-D64B5D468D36}"/>
    <cellStyle name="40% - Accent5 2 8 2" xfId="11132" xr:uid="{1FD7C34A-FD14-4A53-A71E-25F5F55652F1}"/>
    <cellStyle name="40% - Accent5 2 8 2 2" xfId="11133" xr:uid="{B18579D8-D44D-4F01-8BC9-4100EB8A90D6}"/>
    <cellStyle name="40% - Accent5 2 8 2 2 2" xfId="11134" xr:uid="{BFFA7BD1-0259-4329-BD52-C4FA56CDEDBD}"/>
    <cellStyle name="40% - Accent5 2 8 2 3" xfId="11135" xr:uid="{92FB44E4-D366-4F29-B4BD-478C06ECA63F}"/>
    <cellStyle name="40% - Accent5 2 8 3" xfId="11136" xr:uid="{54C0EA07-00C8-4DB3-9CAC-FCAA6FCA75FA}"/>
    <cellStyle name="40% - Accent5 2 8 3 2" xfId="11137" xr:uid="{6A1C5EA1-B8E5-4A7A-8FE2-2465831EB328}"/>
    <cellStyle name="40% - Accent5 2 8 4" xfId="11138" xr:uid="{E5A77D6F-81E2-40FB-B196-A5D05AE73399}"/>
    <cellStyle name="40% - Accent5 2 9" xfId="11139" xr:uid="{F017512D-2590-4C29-A1E5-8DF0F31DE1C2}"/>
    <cellStyle name="40% - Accent5 2 9 2" xfId="11140" xr:uid="{336A67A2-A63F-4A9E-8E2C-B2CE22BD889E}"/>
    <cellStyle name="40% - Accent5 2 9 2 2" xfId="11141" xr:uid="{90E94152-B849-4E60-975F-C3D4F31F43E0}"/>
    <cellStyle name="40% - Accent5 2 9 2 2 2" xfId="11142" xr:uid="{B118381B-3678-446A-988D-1182A4299E9B}"/>
    <cellStyle name="40% - Accent5 2 9 2 3" xfId="11143" xr:uid="{ED5F70C4-A977-4887-928A-0B9874AC020A}"/>
    <cellStyle name="40% - Accent5 2 9 3" xfId="11144" xr:uid="{6100BDE9-D307-48ED-A48C-FCF41F158218}"/>
    <cellStyle name="40% - Accent5 2 9 3 2" xfId="11145" xr:uid="{A3DD7A8E-A323-4042-8600-58AACD2207D7}"/>
    <cellStyle name="40% - Accent5 2 9 4" xfId="11146" xr:uid="{CDD8961D-1734-4661-B6BB-5C1E58993C8A}"/>
    <cellStyle name="40% - Accent5 3" xfId="11147" xr:uid="{B7F0853C-464C-473D-A882-771FA0BB115D}"/>
    <cellStyle name="40% - Accent5 4" xfId="11148" xr:uid="{615A3F86-F0B2-4774-90E2-D8F916FF2B4B}"/>
    <cellStyle name="40% - Accent5 4 10" xfId="11149" xr:uid="{EC093B7D-54A1-4EB4-9B33-0DA8C13F9747}"/>
    <cellStyle name="40% - Accent5 4 10 2" xfId="11150" xr:uid="{0D05A57E-FA30-49ED-9839-6AD2CEDD9C91}"/>
    <cellStyle name="40% - Accent5 4 11" xfId="11151" xr:uid="{A1285670-6A67-4DA8-AB3F-DBB6BE883B8F}"/>
    <cellStyle name="40% - Accent5 4 2" xfId="11152" xr:uid="{440F7A1C-2330-4DF7-95BD-9C61EBA89E68}"/>
    <cellStyle name="40% - Accent5 4 2 2" xfId="11153" xr:uid="{E1814CD8-A85B-4240-B01C-06845EF90F6E}"/>
    <cellStyle name="40% - Accent5 4 2 2 2" xfId="11154" xr:uid="{8E24838A-FA82-4A30-8A83-EF9DA27ECFA6}"/>
    <cellStyle name="40% - Accent5 4 2 2 2 2" xfId="11155" xr:uid="{07A8613B-3483-474C-A732-FBC0AC9BB829}"/>
    <cellStyle name="40% - Accent5 4 2 2 2 2 2" xfId="11156" xr:uid="{4A9BCDA0-2C49-453D-AEA3-BD7660CD7991}"/>
    <cellStyle name="40% - Accent5 4 2 2 2 2 2 2" xfId="11157" xr:uid="{F4C29074-A063-40D0-A285-9BA8945AD3F9}"/>
    <cellStyle name="40% - Accent5 4 2 2 2 2 3" xfId="11158" xr:uid="{9563A013-C38E-4C08-A0B2-19C6960CA198}"/>
    <cellStyle name="40% - Accent5 4 2 2 2 3" xfId="11159" xr:uid="{A65ACE6A-2390-44EB-8D11-F98E7C564297}"/>
    <cellStyle name="40% - Accent5 4 2 2 2 3 2" xfId="11160" xr:uid="{30991952-F7CA-4261-875B-94C6ABA22C6E}"/>
    <cellStyle name="40% - Accent5 4 2 2 2 4" xfId="11161" xr:uid="{574839B1-49CE-40AD-88A8-DC5AB4DCA398}"/>
    <cellStyle name="40% - Accent5 4 2 2 3" xfId="11162" xr:uid="{DE5C6C03-C890-4B6C-A3E6-8850F282EEF1}"/>
    <cellStyle name="40% - Accent5 4 2 2 3 2" xfId="11163" xr:uid="{6BC27355-FCB0-4E96-948C-A419F4193134}"/>
    <cellStyle name="40% - Accent5 4 2 2 3 2 2" xfId="11164" xr:uid="{B47CA292-0FD1-4FB4-9D25-12091C060383}"/>
    <cellStyle name="40% - Accent5 4 2 2 3 2 2 2" xfId="11165" xr:uid="{76FC0AD9-36A7-425C-844A-29D78BBD8996}"/>
    <cellStyle name="40% - Accent5 4 2 2 3 2 3" xfId="11166" xr:uid="{AF0477D8-B98D-4753-950B-046326E84A2D}"/>
    <cellStyle name="40% - Accent5 4 2 2 3 3" xfId="11167" xr:uid="{E30BDABF-AB57-4B68-924D-B5C83732EBE7}"/>
    <cellStyle name="40% - Accent5 4 2 2 3 3 2" xfId="11168" xr:uid="{47FA14BD-B198-4E62-8D4E-1EB071EB5B8C}"/>
    <cellStyle name="40% - Accent5 4 2 2 3 4" xfId="11169" xr:uid="{6440795A-C74C-445E-A3F3-2DA819FAEB7D}"/>
    <cellStyle name="40% - Accent5 4 2 2 4" xfId="11170" xr:uid="{AF0FCE01-EC7E-4E31-BA60-E807492B99F8}"/>
    <cellStyle name="40% - Accent5 4 2 2 4 2" xfId="11171" xr:uid="{6B9959B6-8D40-43D4-83BD-724229D52421}"/>
    <cellStyle name="40% - Accent5 4 2 2 4 2 2" xfId="11172" xr:uid="{107F1A5E-18E3-4A8C-80FB-94E357DA2091}"/>
    <cellStyle name="40% - Accent5 4 2 2 4 3" xfId="11173" xr:uid="{21ECAAC6-C81A-4E46-B409-907CADCC8453}"/>
    <cellStyle name="40% - Accent5 4 2 2 5" xfId="11174" xr:uid="{8D860E75-C3A7-4FE0-9B28-455C377C733D}"/>
    <cellStyle name="40% - Accent5 4 2 2 5 2" xfId="11175" xr:uid="{345820BE-2041-4F26-8E97-A45285E0F5FF}"/>
    <cellStyle name="40% - Accent5 4 2 2 6" xfId="11176" xr:uid="{9CD80185-DF35-47FF-92BE-1A06F0C333F5}"/>
    <cellStyle name="40% - Accent5 4 2 3" xfId="11177" xr:uid="{D9D85FDC-5174-4BA6-8128-E4C9B7FE6A54}"/>
    <cellStyle name="40% - Accent5 4 2 3 2" xfId="11178" xr:uid="{280202CF-3A5E-440D-83C6-D543E3245AD8}"/>
    <cellStyle name="40% - Accent5 4 2 3 2 2" xfId="11179" xr:uid="{807A39A8-EC56-420B-80D9-4DBD9526B822}"/>
    <cellStyle name="40% - Accent5 4 2 3 2 2 2" xfId="11180" xr:uid="{9A53080E-401C-4FFA-8F80-7565116C2A25}"/>
    <cellStyle name="40% - Accent5 4 2 3 2 3" xfId="11181" xr:uid="{1894452B-E6BB-4D08-8642-1B7F4BD48D50}"/>
    <cellStyle name="40% - Accent5 4 2 3 3" xfId="11182" xr:uid="{ABEF6838-31B3-4FCC-9A6D-D327E45869C3}"/>
    <cellStyle name="40% - Accent5 4 2 3 3 2" xfId="11183" xr:uid="{661ABD1E-5FDA-4BD1-98CA-5C644DE6036A}"/>
    <cellStyle name="40% - Accent5 4 2 3 4" xfId="11184" xr:uid="{7CA057B0-049A-45AA-BB6E-C66263559AFD}"/>
    <cellStyle name="40% - Accent5 4 2 4" xfId="11185" xr:uid="{A945F711-1E69-4900-B363-F9EACBCAD1E6}"/>
    <cellStyle name="40% - Accent5 4 2 4 2" xfId="11186" xr:uid="{719AD05E-4E27-43DA-A179-4A6255D0B4E5}"/>
    <cellStyle name="40% - Accent5 4 2 4 2 2" xfId="11187" xr:uid="{1F2387BF-1D24-44BD-9A5D-691D4D33229B}"/>
    <cellStyle name="40% - Accent5 4 2 4 2 2 2" xfId="11188" xr:uid="{106637D5-2677-4ECC-B0E6-6A8D5A9EBB9E}"/>
    <cellStyle name="40% - Accent5 4 2 4 2 3" xfId="11189" xr:uid="{87F7C249-B970-4232-A623-B850E9566FA7}"/>
    <cellStyle name="40% - Accent5 4 2 4 3" xfId="11190" xr:uid="{D66AD43B-D24E-4B3D-83B9-8D12A62C3B8C}"/>
    <cellStyle name="40% - Accent5 4 2 4 3 2" xfId="11191" xr:uid="{F7C26DE6-16C2-458B-8A0B-8B8A1769B072}"/>
    <cellStyle name="40% - Accent5 4 2 4 4" xfId="11192" xr:uid="{27718A0C-95C4-4B0E-B7AC-F11EA321D9CD}"/>
    <cellStyle name="40% - Accent5 4 2 5" xfId="11193" xr:uid="{FA15035B-6B3C-4FA1-9E45-E30042B7A13A}"/>
    <cellStyle name="40% - Accent5 4 2 5 2" xfId="11194" xr:uid="{90AF0537-C018-4AC5-90A5-0B0EBB2660F2}"/>
    <cellStyle name="40% - Accent5 4 2 5 2 2" xfId="11195" xr:uid="{BEA0113B-7876-4097-8E41-BF781D8327F0}"/>
    <cellStyle name="40% - Accent5 4 2 5 2 2 2" xfId="11196" xr:uid="{60649292-F42E-4A1B-9FA4-2B0D2093517A}"/>
    <cellStyle name="40% - Accent5 4 2 5 2 3" xfId="11197" xr:uid="{725978BC-537D-4EB1-9B3F-67942CC127F6}"/>
    <cellStyle name="40% - Accent5 4 2 5 3" xfId="11198" xr:uid="{30C86B32-550A-430F-8C8C-5D2C55A6E9A3}"/>
    <cellStyle name="40% - Accent5 4 2 5 3 2" xfId="11199" xr:uid="{84E6584E-2BE1-4DAF-800F-9EAE42A7AD61}"/>
    <cellStyle name="40% - Accent5 4 2 5 4" xfId="11200" xr:uid="{59B89325-4DEC-4CA9-8AD6-0706F53A803C}"/>
    <cellStyle name="40% - Accent5 4 2 6" xfId="11201" xr:uid="{629ABC00-A0E2-4EBF-976F-9D7CD91D3BBE}"/>
    <cellStyle name="40% - Accent5 4 2 6 2" xfId="11202" xr:uid="{BF70DF8A-8621-4528-903B-C3E9C566E5A5}"/>
    <cellStyle name="40% - Accent5 4 2 6 2 2" xfId="11203" xr:uid="{4E33F3CF-0093-4F46-9626-DE27AA8AB825}"/>
    <cellStyle name="40% - Accent5 4 2 6 2 2 2" xfId="11204" xr:uid="{98667FAA-7E42-46C4-A3BF-AB7E4B34D8F9}"/>
    <cellStyle name="40% - Accent5 4 2 6 2 3" xfId="11205" xr:uid="{0753D33C-A49B-49D7-AFBD-C14025D37FCF}"/>
    <cellStyle name="40% - Accent5 4 2 6 3" xfId="11206" xr:uid="{4F27C554-966C-497D-860B-D89B3A81260D}"/>
    <cellStyle name="40% - Accent5 4 2 6 3 2" xfId="11207" xr:uid="{3A03D904-2E4D-4A87-ACDB-4462059B7E6B}"/>
    <cellStyle name="40% - Accent5 4 2 6 4" xfId="11208" xr:uid="{F411497E-9229-43A1-8AB4-FD206A9F1912}"/>
    <cellStyle name="40% - Accent5 4 2 7" xfId="11209" xr:uid="{15A87139-9A8E-4385-AF3F-E237A4EB0159}"/>
    <cellStyle name="40% - Accent5 4 2 7 2" xfId="11210" xr:uid="{050289FA-2AB8-4A10-B3BB-D7F3D1A42401}"/>
    <cellStyle name="40% - Accent5 4 2 7 2 2" xfId="11211" xr:uid="{E95D2193-C09D-419F-AD21-3FD2E6E396D3}"/>
    <cellStyle name="40% - Accent5 4 2 7 3" xfId="11212" xr:uid="{0A2DAF48-2F0B-41C2-A73F-CD24622EF5C2}"/>
    <cellStyle name="40% - Accent5 4 2 8" xfId="11213" xr:uid="{CDAA6014-0674-4C8F-AE3A-C512744B9811}"/>
    <cellStyle name="40% - Accent5 4 2 8 2" xfId="11214" xr:uid="{EEC7F63C-4003-4198-9B12-2036B7240A64}"/>
    <cellStyle name="40% - Accent5 4 2 9" xfId="11215" xr:uid="{E0D40C95-2F57-4A7B-BA01-FA82D1F97969}"/>
    <cellStyle name="40% - Accent5 4 3" xfId="11216" xr:uid="{7C767762-F89C-461C-8147-DB33BB8155AC}"/>
    <cellStyle name="40% - Accent5 4 3 2" xfId="11217" xr:uid="{C5002AF3-99B3-4BD8-80E6-E2D71EDBC45F}"/>
    <cellStyle name="40% - Accent5 4 3 2 2" xfId="11218" xr:uid="{F9CA7666-F83B-4FF1-8B31-9D94052D9F33}"/>
    <cellStyle name="40% - Accent5 4 3 2 2 2" xfId="11219" xr:uid="{95BB4BEE-C179-4D18-B7A7-4936228D64A7}"/>
    <cellStyle name="40% - Accent5 4 3 2 2 2 2" xfId="11220" xr:uid="{9C17B0BA-FC5A-46E4-A854-1E83780B286E}"/>
    <cellStyle name="40% - Accent5 4 3 2 2 2 2 2" xfId="11221" xr:uid="{339AB579-19D9-40D1-BB9F-DE1EAF490FA2}"/>
    <cellStyle name="40% - Accent5 4 3 2 2 2 3" xfId="11222" xr:uid="{47DD0947-4886-4693-8E31-A21A1B91EBE9}"/>
    <cellStyle name="40% - Accent5 4 3 2 2 3" xfId="11223" xr:uid="{8E495174-2C53-4F7F-AB36-04FEBD0ED609}"/>
    <cellStyle name="40% - Accent5 4 3 2 2 3 2" xfId="11224" xr:uid="{6F799281-26B2-4813-A5DE-623A79CF49F0}"/>
    <cellStyle name="40% - Accent5 4 3 2 2 4" xfId="11225" xr:uid="{A775BCEE-75D7-470C-B6F2-061ADDB26199}"/>
    <cellStyle name="40% - Accent5 4 3 2 3" xfId="11226" xr:uid="{5325EA5B-FEED-4453-BEA4-A55969230A03}"/>
    <cellStyle name="40% - Accent5 4 3 2 3 2" xfId="11227" xr:uid="{2F5BFB72-2E31-4C31-99E5-37F936260B0C}"/>
    <cellStyle name="40% - Accent5 4 3 2 3 2 2" xfId="11228" xr:uid="{0AE3FCDE-DC07-44CA-A478-7ADDB6F01B90}"/>
    <cellStyle name="40% - Accent5 4 3 2 3 2 2 2" xfId="11229" xr:uid="{EAFE4EBA-F909-4956-82D1-85DDEE2CE080}"/>
    <cellStyle name="40% - Accent5 4 3 2 3 2 3" xfId="11230" xr:uid="{80BF90B4-ABFA-4246-8735-CAF5D3C16BFF}"/>
    <cellStyle name="40% - Accent5 4 3 2 3 3" xfId="11231" xr:uid="{534423F1-C481-4A60-8EDA-37BE1850750E}"/>
    <cellStyle name="40% - Accent5 4 3 2 3 3 2" xfId="11232" xr:uid="{E1459DEA-AD2D-41A5-A35C-529E27286224}"/>
    <cellStyle name="40% - Accent5 4 3 2 3 4" xfId="11233" xr:uid="{1EDE2332-A1B3-4B5C-901D-087FA42303EA}"/>
    <cellStyle name="40% - Accent5 4 3 2 4" xfId="11234" xr:uid="{D451BBCE-5030-46FB-A458-725B13946218}"/>
    <cellStyle name="40% - Accent5 4 3 2 4 2" xfId="11235" xr:uid="{6D7E867A-F26E-4E14-9DAB-DC0BE555A106}"/>
    <cellStyle name="40% - Accent5 4 3 2 4 2 2" xfId="11236" xr:uid="{FE700FE5-AAD5-4CC1-A443-BB1FA3F5F6B5}"/>
    <cellStyle name="40% - Accent5 4 3 2 4 3" xfId="11237" xr:uid="{573D99BE-BF50-476D-9CA3-5DB5C925DE72}"/>
    <cellStyle name="40% - Accent5 4 3 2 5" xfId="11238" xr:uid="{26ED3CBA-3FB8-4A44-AA7F-958EC9B07F5F}"/>
    <cellStyle name="40% - Accent5 4 3 2 5 2" xfId="11239" xr:uid="{EE0DAF62-E62A-4A26-857E-D273A4D267BC}"/>
    <cellStyle name="40% - Accent5 4 3 2 6" xfId="11240" xr:uid="{A5122166-A6FE-4F6E-A375-5D23C06B57DF}"/>
    <cellStyle name="40% - Accent5 4 3 3" xfId="11241" xr:uid="{9A6A6B86-8463-45D4-9396-3C52E97B8E5C}"/>
    <cellStyle name="40% - Accent5 4 3 3 2" xfId="11242" xr:uid="{CFF9E56A-EAC1-4F29-B2F4-FA465DF62BD9}"/>
    <cellStyle name="40% - Accent5 4 3 3 2 2" xfId="11243" xr:uid="{3F85CE5E-074F-4940-B6EE-7B2FE2BE8F8A}"/>
    <cellStyle name="40% - Accent5 4 3 3 2 2 2" xfId="11244" xr:uid="{4C569497-5933-4B7D-901A-26C49CE8001A}"/>
    <cellStyle name="40% - Accent5 4 3 3 2 3" xfId="11245" xr:uid="{D575923E-1710-4C52-9CF0-2BE8D0027246}"/>
    <cellStyle name="40% - Accent5 4 3 3 3" xfId="11246" xr:uid="{64E9874C-CDB5-49F9-8238-CF6B54FBC3DD}"/>
    <cellStyle name="40% - Accent5 4 3 3 3 2" xfId="11247" xr:uid="{CFAA3A10-5EB1-47B0-8256-5B8C353FBCEF}"/>
    <cellStyle name="40% - Accent5 4 3 3 4" xfId="11248" xr:uid="{D5245C6B-4509-471F-807B-F1E14A577AD2}"/>
    <cellStyle name="40% - Accent5 4 3 4" xfId="11249" xr:uid="{740057A9-5868-4697-AABC-CF3A69404243}"/>
    <cellStyle name="40% - Accent5 4 3 4 2" xfId="11250" xr:uid="{E12E6D0B-EEBC-4041-B7AE-BCA2EBAFB323}"/>
    <cellStyle name="40% - Accent5 4 3 4 2 2" xfId="11251" xr:uid="{71C92586-7653-4A13-95E5-824BC7C7ED96}"/>
    <cellStyle name="40% - Accent5 4 3 4 2 2 2" xfId="11252" xr:uid="{EF29BF72-4C9C-451E-BCCD-385C76C31054}"/>
    <cellStyle name="40% - Accent5 4 3 4 2 3" xfId="11253" xr:uid="{7AE112E3-E4FC-48A9-BF79-5F6F579C32BA}"/>
    <cellStyle name="40% - Accent5 4 3 4 3" xfId="11254" xr:uid="{7621720E-A2FE-4992-8F84-30C5F9639960}"/>
    <cellStyle name="40% - Accent5 4 3 4 3 2" xfId="11255" xr:uid="{90C95594-828E-4CB8-B6F5-2E9B07054776}"/>
    <cellStyle name="40% - Accent5 4 3 4 4" xfId="11256" xr:uid="{0D344F90-4D70-4A47-9275-170E367CE4CA}"/>
    <cellStyle name="40% - Accent5 4 3 5" xfId="11257" xr:uid="{F3AD8C04-6F5E-41AB-8D56-D1D6612CDA05}"/>
    <cellStyle name="40% - Accent5 4 3 5 2" xfId="11258" xr:uid="{51A7A974-D433-4E32-934C-0BE5267C3FF9}"/>
    <cellStyle name="40% - Accent5 4 3 5 2 2" xfId="11259" xr:uid="{37E0F789-7AD1-4389-8EB8-9394B0B648C7}"/>
    <cellStyle name="40% - Accent5 4 3 5 3" xfId="11260" xr:uid="{7CDE2F7B-C850-4C63-A5A9-4D03B7C973F1}"/>
    <cellStyle name="40% - Accent5 4 3 6" xfId="11261" xr:uid="{80A1154D-42C6-4CFB-8621-0D4A9EF6FBD5}"/>
    <cellStyle name="40% - Accent5 4 3 6 2" xfId="11262" xr:uid="{D123A1F7-C2AB-4EE2-984D-35956BA687DA}"/>
    <cellStyle name="40% - Accent5 4 3 7" xfId="11263" xr:uid="{C4111523-BD62-48C4-BDD0-A5351AC691A7}"/>
    <cellStyle name="40% - Accent5 4 4" xfId="11264" xr:uid="{2D7C05FE-4874-4792-943B-677D8FC903EA}"/>
    <cellStyle name="40% - Accent5 4 4 2" xfId="11265" xr:uid="{4B96D41E-EBCC-40FC-B600-1DA732C839FB}"/>
    <cellStyle name="40% - Accent5 4 4 2 2" xfId="11266" xr:uid="{6AA4A8B8-B23B-4847-A446-4DDFD15A1C11}"/>
    <cellStyle name="40% - Accent5 4 4 2 2 2" xfId="11267" xr:uid="{0C7F12D5-D875-4087-BBC3-04B84C863D39}"/>
    <cellStyle name="40% - Accent5 4 4 2 2 2 2" xfId="11268" xr:uid="{CB41DD19-DC94-41F0-BFB4-4E0EDABFB803}"/>
    <cellStyle name="40% - Accent5 4 4 2 2 3" xfId="11269" xr:uid="{30261C4F-79FC-4478-A55A-E2D8018F74CF}"/>
    <cellStyle name="40% - Accent5 4 4 2 3" xfId="11270" xr:uid="{EBC5B48C-094D-44E3-BDC8-5DA257BF49BD}"/>
    <cellStyle name="40% - Accent5 4 4 2 3 2" xfId="11271" xr:uid="{B8CDBCC1-56CB-4F3E-AC58-1D230BC858BE}"/>
    <cellStyle name="40% - Accent5 4 4 2 4" xfId="11272" xr:uid="{BA6F556A-2352-4298-B87B-B6861EF7FE88}"/>
    <cellStyle name="40% - Accent5 4 4 3" xfId="11273" xr:uid="{5CBE2C5C-2C83-42D1-BF68-75515638693C}"/>
    <cellStyle name="40% - Accent5 4 4 3 2" xfId="11274" xr:uid="{DCD3EE70-ED98-4176-ABA9-D4DDDC1FEC00}"/>
    <cellStyle name="40% - Accent5 4 4 3 2 2" xfId="11275" xr:uid="{0A86618B-69A2-44BE-823A-50F7E716DFA7}"/>
    <cellStyle name="40% - Accent5 4 4 3 2 2 2" xfId="11276" xr:uid="{0A8CE3C0-619B-4384-8134-113A6FF4B61C}"/>
    <cellStyle name="40% - Accent5 4 4 3 2 3" xfId="11277" xr:uid="{B96AD004-39CC-46A1-9E3B-939BFFE44D5D}"/>
    <cellStyle name="40% - Accent5 4 4 3 3" xfId="11278" xr:uid="{7D940BD7-12D0-403C-B8E3-7A34F153C895}"/>
    <cellStyle name="40% - Accent5 4 4 3 3 2" xfId="11279" xr:uid="{4F74A0F5-AD7C-423A-83D8-E596C80ACC35}"/>
    <cellStyle name="40% - Accent5 4 4 3 4" xfId="11280" xr:uid="{6B01FF87-DA88-468D-8A2F-0A9B5E8C7F6C}"/>
    <cellStyle name="40% - Accent5 4 4 4" xfId="11281" xr:uid="{894324E0-E03D-4DC2-8E81-EC5CAB4A625C}"/>
    <cellStyle name="40% - Accent5 4 4 4 2" xfId="11282" xr:uid="{071B9017-F753-45B1-843C-665A8F41145A}"/>
    <cellStyle name="40% - Accent5 4 4 4 2 2" xfId="11283" xr:uid="{F4296B83-F2F0-4E03-A6F7-4CF7123FEF3A}"/>
    <cellStyle name="40% - Accent5 4 4 4 3" xfId="11284" xr:uid="{D734D538-66B7-406E-82D8-AD4DB2D53D54}"/>
    <cellStyle name="40% - Accent5 4 4 5" xfId="11285" xr:uid="{6DE62E06-BEA1-416D-A1F9-BB764A55E386}"/>
    <cellStyle name="40% - Accent5 4 4 5 2" xfId="11286" xr:uid="{01085AF9-CA7B-4E0C-A329-60CAB354661A}"/>
    <cellStyle name="40% - Accent5 4 4 6" xfId="11287" xr:uid="{C4362C90-3EB9-402C-AC2B-F0C997AAC1D8}"/>
    <cellStyle name="40% - Accent5 4 5" xfId="11288" xr:uid="{C0971816-6C61-40D7-A136-845D908ADF46}"/>
    <cellStyle name="40% - Accent5 4 5 2" xfId="11289" xr:uid="{7ECF5B61-9DE4-4C91-BA00-C30E7873BF59}"/>
    <cellStyle name="40% - Accent5 4 5 2 2" xfId="11290" xr:uid="{7B82D307-2ABE-4D7E-8031-C25AB4F5CDD4}"/>
    <cellStyle name="40% - Accent5 4 5 2 2 2" xfId="11291" xr:uid="{2918DA44-6F5D-4587-93AB-5226E5581021}"/>
    <cellStyle name="40% - Accent5 4 5 2 3" xfId="11292" xr:uid="{60191CD2-1BD0-420A-9796-E52F4BBCFDDF}"/>
    <cellStyle name="40% - Accent5 4 5 3" xfId="11293" xr:uid="{CF236EE9-E79B-4B8B-B51A-B613A1061DF4}"/>
    <cellStyle name="40% - Accent5 4 5 3 2" xfId="11294" xr:uid="{F581A159-4631-4FB6-B866-29BF16AD16D9}"/>
    <cellStyle name="40% - Accent5 4 5 4" xfId="11295" xr:uid="{FA99D2BB-46C0-4E87-9572-D1E4794CD870}"/>
    <cellStyle name="40% - Accent5 4 6" xfId="11296" xr:uid="{0B714768-B941-4409-8C3A-E7AD31DD5A11}"/>
    <cellStyle name="40% - Accent5 4 6 2" xfId="11297" xr:uid="{B7C857F9-4922-4249-A2B4-75EE760BC761}"/>
    <cellStyle name="40% - Accent5 4 6 2 2" xfId="11298" xr:uid="{EB6384FC-605F-4645-A05B-AB7A5748E563}"/>
    <cellStyle name="40% - Accent5 4 6 2 2 2" xfId="11299" xr:uid="{3D816DE9-B319-471B-B8E3-F4671E37307D}"/>
    <cellStyle name="40% - Accent5 4 6 2 3" xfId="11300" xr:uid="{4EF8800C-9CAB-4920-BE26-F265B0D0A78E}"/>
    <cellStyle name="40% - Accent5 4 6 3" xfId="11301" xr:uid="{8A933B76-FDE9-4552-A8B5-3E65F9DE2487}"/>
    <cellStyle name="40% - Accent5 4 6 3 2" xfId="11302" xr:uid="{69F24F78-FBF1-48B2-A187-9F98CA0F8346}"/>
    <cellStyle name="40% - Accent5 4 6 4" xfId="11303" xr:uid="{7D3353B5-8CE5-4360-A51E-21C95C5A7B34}"/>
    <cellStyle name="40% - Accent5 4 7" xfId="11304" xr:uid="{D346BD9A-94E5-4515-B69F-6A20A59FD42F}"/>
    <cellStyle name="40% - Accent5 4 7 2" xfId="11305" xr:uid="{784AF7E9-1B14-4A36-8B70-8E60C45A4BB2}"/>
    <cellStyle name="40% - Accent5 4 7 2 2" xfId="11306" xr:uid="{FA992E78-D2AC-4152-A2BA-36C2E099D7A3}"/>
    <cellStyle name="40% - Accent5 4 7 2 2 2" xfId="11307" xr:uid="{EDD53576-182C-444E-B3BB-3800056DBDC8}"/>
    <cellStyle name="40% - Accent5 4 7 2 3" xfId="11308" xr:uid="{7905FE1A-B7E8-45B8-90EE-FB6E24B5BA24}"/>
    <cellStyle name="40% - Accent5 4 7 3" xfId="11309" xr:uid="{D8F85C34-1025-4150-9B1E-F41254BD0020}"/>
    <cellStyle name="40% - Accent5 4 7 3 2" xfId="11310" xr:uid="{02295457-B5F2-406D-A20C-6A54A38170C2}"/>
    <cellStyle name="40% - Accent5 4 7 4" xfId="11311" xr:uid="{58F549B2-02D2-48EC-8A76-5AAF6F82E605}"/>
    <cellStyle name="40% - Accent5 4 8" xfId="11312" xr:uid="{5B8E7C21-942E-4385-B139-27BDB36791CF}"/>
    <cellStyle name="40% - Accent5 4 8 2" xfId="11313" xr:uid="{0E341FED-A4AF-4169-9E65-FBF1528AE25C}"/>
    <cellStyle name="40% - Accent5 4 8 2 2" xfId="11314" xr:uid="{155E0943-382E-4C43-98DA-0007DB524A11}"/>
    <cellStyle name="40% - Accent5 4 8 2 2 2" xfId="11315" xr:uid="{69405161-6CD0-48C0-9D12-B376F8167E75}"/>
    <cellStyle name="40% - Accent5 4 8 2 3" xfId="11316" xr:uid="{ACDE8DDD-24B4-4087-BAA2-7CF2D4A82840}"/>
    <cellStyle name="40% - Accent5 4 8 3" xfId="11317" xr:uid="{D8272E54-4616-4DAC-B6BE-18F20A33F285}"/>
    <cellStyle name="40% - Accent5 4 8 3 2" xfId="11318" xr:uid="{1A0F8A0F-35EB-48FE-8A7E-CF7F28595657}"/>
    <cellStyle name="40% - Accent5 4 8 4" xfId="11319" xr:uid="{62E7B5FC-30D7-441D-AF1C-2BB5ACC4892B}"/>
    <cellStyle name="40% - Accent5 4 9" xfId="11320" xr:uid="{37815BA2-5CBE-401F-8EA4-6AB9220D33CD}"/>
    <cellStyle name="40% - Accent5 4 9 2" xfId="11321" xr:uid="{7F3789C2-2BA2-4C18-888F-FF5106623A42}"/>
    <cellStyle name="40% - Accent5 4 9 2 2" xfId="11322" xr:uid="{91E5BC61-FB10-46AE-A4E8-4AD1FBA9F019}"/>
    <cellStyle name="40% - Accent5 4 9 3" xfId="11323" xr:uid="{F389F191-68B3-4C71-A242-E252EF7A38DF}"/>
    <cellStyle name="40% - Accent5 5" xfId="11324" xr:uid="{201F29C2-76CE-4B15-93FC-27C5B33FDA2E}"/>
    <cellStyle name="40% - Accent5 5 10" xfId="11325" xr:uid="{BF2A62EA-5745-4E90-AEA7-294054895CD6}"/>
    <cellStyle name="40% - Accent5 5 10 2" xfId="11326" xr:uid="{C39D7FEA-8CAD-42C5-BBF6-89DD245643B2}"/>
    <cellStyle name="40% - Accent5 5 11" xfId="11327" xr:uid="{C7E3D8DF-EF48-4E5D-B2E9-7D7F1F732D42}"/>
    <cellStyle name="40% - Accent5 5 2" xfId="11328" xr:uid="{08047A6D-6DC6-4710-8DEA-1326FA107125}"/>
    <cellStyle name="40% - Accent5 5 2 2" xfId="11329" xr:uid="{9EAC3401-8EE3-4D33-871B-B574DA2F6C32}"/>
    <cellStyle name="40% - Accent5 5 2 2 2" xfId="11330" xr:uid="{9397A4E8-7B42-4065-9395-A4F69E9A1D14}"/>
    <cellStyle name="40% - Accent5 5 2 2 2 2" xfId="11331" xr:uid="{002F72D7-B415-4D37-91BF-654BC9844D95}"/>
    <cellStyle name="40% - Accent5 5 2 2 2 2 2" xfId="11332" xr:uid="{A96EC0C0-2CAC-4416-A205-EF2B6E681B7A}"/>
    <cellStyle name="40% - Accent5 5 2 2 2 2 2 2" xfId="11333" xr:uid="{5F8B0170-049D-4E27-A5F2-5040DB648C1C}"/>
    <cellStyle name="40% - Accent5 5 2 2 2 2 3" xfId="11334" xr:uid="{FE1877A7-1869-422A-BD93-3F3E81B0F64D}"/>
    <cellStyle name="40% - Accent5 5 2 2 2 3" xfId="11335" xr:uid="{0158CA6E-C887-4AAB-87DA-98D291D76C06}"/>
    <cellStyle name="40% - Accent5 5 2 2 2 3 2" xfId="11336" xr:uid="{7945B914-0E03-4701-BA01-2F8C73C73143}"/>
    <cellStyle name="40% - Accent5 5 2 2 2 4" xfId="11337" xr:uid="{84CED4E7-5F31-4ED8-B758-2A99C25DD01E}"/>
    <cellStyle name="40% - Accent5 5 2 2 3" xfId="11338" xr:uid="{30663667-CAAA-4D68-AC8E-73581F30A0CD}"/>
    <cellStyle name="40% - Accent5 5 2 2 3 2" xfId="11339" xr:uid="{4BBAB19A-82A4-45BA-ACF7-26BD5F475A46}"/>
    <cellStyle name="40% - Accent5 5 2 2 3 2 2" xfId="11340" xr:uid="{11D8AC0A-CA24-4253-8DC9-C4C09524BD17}"/>
    <cellStyle name="40% - Accent5 5 2 2 3 2 2 2" xfId="11341" xr:uid="{DB6F0FFA-70D7-4F7B-A0A7-0EE21655362F}"/>
    <cellStyle name="40% - Accent5 5 2 2 3 2 3" xfId="11342" xr:uid="{10A4B598-C8E8-405D-8265-54B6A4446B79}"/>
    <cellStyle name="40% - Accent5 5 2 2 3 3" xfId="11343" xr:uid="{D6E1495D-37FC-4689-9E3D-553487DBF4FA}"/>
    <cellStyle name="40% - Accent5 5 2 2 3 3 2" xfId="11344" xr:uid="{DD4E57F0-6163-4728-B9B7-4480BF98B94C}"/>
    <cellStyle name="40% - Accent5 5 2 2 3 4" xfId="11345" xr:uid="{6AF87885-51B0-442E-ADC3-3C913DA8C2DA}"/>
    <cellStyle name="40% - Accent5 5 2 2 4" xfId="11346" xr:uid="{90793C1A-2F10-44D2-86B4-5D817A24D97B}"/>
    <cellStyle name="40% - Accent5 5 2 2 4 2" xfId="11347" xr:uid="{9FF20D0E-5B57-472B-96DC-64915DCC504C}"/>
    <cellStyle name="40% - Accent5 5 2 2 4 2 2" xfId="11348" xr:uid="{6D0FF022-3803-4D02-9CC8-A1E6ECF9A395}"/>
    <cellStyle name="40% - Accent5 5 2 2 4 3" xfId="11349" xr:uid="{4A611EDC-5C33-4FF2-B3F0-73F792FD290C}"/>
    <cellStyle name="40% - Accent5 5 2 2 5" xfId="11350" xr:uid="{F303611C-AEC0-4FFD-A22C-E632C14003A5}"/>
    <cellStyle name="40% - Accent5 5 2 2 5 2" xfId="11351" xr:uid="{36EB09DA-9267-47F2-BF0A-16DBE0C294BB}"/>
    <cellStyle name="40% - Accent5 5 2 2 6" xfId="11352" xr:uid="{B5CCD7B3-C81D-4F00-A3E7-8E74059D67C0}"/>
    <cellStyle name="40% - Accent5 5 2 3" xfId="11353" xr:uid="{4C7F1DE6-1E86-4406-8744-A61A696C889D}"/>
    <cellStyle name="40% - Accent5 5 2 3 2" xfId="11354" xr:uid="{5A724DAC-63EE-44E6-AF5C-CB9FDC1157D4}"/>
    <cellStyle name="40% - Accent5 5 2 3 2 2" xfId="11355" xr:uid="{CF7B8D39-B2F8-4A46-B6A5-CFDEA34866EB}"/>
    <cellStyle name="40% - Accent5 5 2 3 2 2 2" xfId="11356" xr:uid="{4FD65B08-48E9-47AB-8C3A-74B81D97A5FD}"/>
    <cellStyle name="40% - Accent5 5 2 3 2 3" xfId="11357" xr:uid="{33B1B801-CE8C-4573-972A-7643FA0E24D2}"/>
    <cellStyle name="40% - Accent5 5 2 3 3" xfId="11358" xr:uid="{D5669396-1722-42CC-BECE-51344669605E}"/>
    <cellStyle name="40% - Accent5 5 2 3 3 2" xfId="11359" xr:uid="{32418554-2836-4589-9DA3-D182EDB9A812}"/>
    <cellStyle name="40% - Accent5 5 2 3 4" xfId="11360" xr:uid="{E1B6FF83-093F-48AF-8B6E-E34EB7B3DCFD}"/>
    <cellStyle name="40% - Accent5 5 2 4" xfId="11361" xr:uid="{455107BE-63A1-4C7E-8905-DCDFFD106E1C}"/>
    <cellStyle name="40% - Accent5 5 2 4 2" xfId="11362" xr:uid="{1AF2F773-2761-4465-8E48-B7B1F5B55794}"/>
    <cellStyle name="40% - Accent5 5 2 4 2 2" xfId="11363" xr:uid="{B6436499-E72B-41D3-B953-5CB2EAB0A694}"/>
    <cellStyle name="40% - Accent5 5 2 4 2 2 2" xfId="11364" xr:uid="{9985CD1D-9E7C-42D7-83B4-FFA5A16BA299}"/>
    <cellStyle name="40% - Accent5 5 2 4 2 3" xfId="11365" xr:uid="{6D4FF85E-B904-4625-8527-F3B6D3ACE435}"/>
    <cellStyle name="40% - Accent5 5 2 4 3" xfId="11366" xr:uid="{DD5DF547-6989-4E1E-9044-62C8E78E3852}"/>
    <cellStyle name="40% - Accent5 5 2 4 3 2" xfId="11367" xr:uid="{56BEF24D-DABA-4887-884A-22DDFE0D57E6}"/>
    <cellStyle name="40% - Accent5 5 2 4 4" xfId="11368" xr:uid="{A87CE787-46DC-4182-93D9-302D3F506C37}"/>
    <cellStyle name="40% - Accent5 5 2 5" xfId="11369" xr:uid="{1056EB8B-CE7A-4E42-A038-2FC34630998A}"/>
    <cellStyle name="40% - Accent5 5 2 5 2" xfId="11370" xr:uid="{306BDD78-FB92-4A5E-A4BB-A2F20599C991}"/>
    <cellStyle name="40% - Accent5 5 2 5 2 2" xfId="11371" xr:uid="{43D05F57-B12A-499D-9469-CEF743EAA356}"/>
    <cellStyle name="40% - Accent5 5 2 5 2 2 2" xfId="11372" xr:uid="{5DEF4404-FC5F-4076-AFD6-021595669241}"/>
    <cellStyle name="40% - Accent5 5 2 5 2 3" xfId="11373" xr:uid="{063A1C62-4912-4235-8C97-EE54F938EE53}"/>
    <cellStyle name="40% - Accent5 5 2 5 3" xfId="11374" xr:uid="{99BEB13A-7929-4144-800F-81AB2340EC49}"/>
    <cellStyle name="40% - Accent5 5 2 5 3 2" xfId="11375" xr:uid="{DE163E6F-43D2-4DA5-B947-390041351FA1}"/>
    <cellStyle name="40% - Accent5 5 2 5 4" xfId="11376" xr:uid="{475D3906-7B8A-48DB-9F1F-C97AC2D97E99}"/>
    <cellStyle name="40% - Accent5 5 2 6" xfId="11377" xr:uid="{6B3009F1-8ADA-4177-A19A-6627AB0A810D}"/>
    <cellStyle name="40% - Accent5 5 2 6 2" xfId="11378" xr:uid="{ED29B7FA-EEBB-4890-B886-4A0FB1A02D2E}"/>
    <cellStyle name="40% - Accent5 5 2 6 2 2" xfId="11379" xr:uid="{D3143201-B2AA-459C-95EB-8AD0B97C48A8}"/>
    <cellStyle name="40% - Accent5 5 2 6 2 2 2" xfId="11380" xr:uid="{D5198C76-C81A-4524-96D3-6AB36189442C}"/>
    <cellStyle name="40% - Accent5 5 2 6 2 3" xfId="11381" xr:uid="{34EEF6A7-8998-43DF-809E-545848394F63}"/>
    <cellStyle name="40% - Accent5 5 2 6 3" xfId="11382" xr:uid="{967AF3DA-6179-41D0-BAB1-EAEB9F865CE6}"/>
    <cellStyle name="40% - Accent5 5 2 6 3 2" xfId="11383" xr:uid="{CE21E9CF-1A8E-4A1F-B36B-B66BFE08C726}"/>
    <cellStyle name="40% - Accent5 5 2 6 4" xfId="11384" xr:uid="{3FD2873F-E2DA-47AB-A340-924439E94F83}"/>
    <cellStyle name="40% - Accent5 5 2 7" xfId="11385" xr:uid="{8BC8D327-20FD-4E03-8CA5-12894F082B3A}"/>
    <cellStyle name="40% - Accent5 5 2 7 2" xfId="11386" xr:uid="{3CC72EC1-CDF1-40A0-8625-2D3146B20D32}"/>
    <cellStyle name="40% - Accent5 5 2 7 2 2" xfId="11387" xr:uid="{372D639C-93DD-41B4-A47D-102B9F1C943A}"/>
    <cellStyle name="40% - Accent5 5 2 7 3" xfId="11388" xr:uid="{64AB402F-ADEE-4E9A-9525-C4FB201D7C04}"/>
    <cellStyle name="40% - Accent5 5 2 8" xfId="11389" xr:uid="{9B4F6839-51AC-4E9E-9CC4-08D83AEF5CAC}"/>
    <cellStyle name="40% - Accent5 5 2 8 2" xfId="11390" xr:uid="{02DBE395-9489-4DEA-9EEA-4E6C88257482}"/>
    <cellStyle name="40% - Accent5 5 2 9" xfId="11391" xr:uid="{57B58FBF-C1EE-4A37-9636-6AA68C704DEC}"/>
    <cellStyle name="40% - Accent5 5 3" xfId="11392" xr:uid="{B1B28323-A769-44A5-B301-5B8CFE3B1835}"/>
    <cellStyle name="40% - Accent5 5 3 2" xfId="11393" xr:uid="{F1529E42-FB36-44A8-B289-9BE31419B780}"/>
    <cellStyle name="40% - Accent5 5 3 2 2" xfId="11394" xr:uid="{BFCE94C5-EC85-4526-B26D-0178CF5CCC1F}"/>
    <cellStyle name="40% - Accent5 5 3 2 2 2" xfId="11395" xr:uid="{CC465F9B-4B77-4B35-896F-AD526EE5D616}"/>
    <cellStyle name="40% - Accent5 5 3 2 2 2 2" xfId="11396" xr:uid="{785B88C6-629E-4420-AA1F-D4BF7E8519E4}"/>
    <cellStyle name="40% - Accent5 5 3 2 2 2 2 2" xfId="11397" xr:uid="{DDB83408-CD93-4331-8FF7-178ADAD06B44}"/>
    <cellStyle name="40% - Accent5 5 3 2 2 2 3" xfId="11398" xr:uid="{87CF882E-B267-41E4-A9D6-034DFA0BC52A}"/>
    <cellStyle name="40% - Accent5 5 3 2 2 3" xfId="11399" xr:uid="{7A2A9B37-8D83-43A2-A797-17FF64453AAF}"/>
    <cellStyle name="40% - Accent5 5 3 2 2 3 2" xfId="11400" xr:uid="{F492F2A3-6843-4CAD-B96D-90AE4D52400A}"/>
    <cellStyle name="40% - Accent5 5 3 2 2 4" xfId="11401" xr:uid="{66321192-D42C-4A61-AA88-05222ABFCA5E}"/>
    <cellStyle name="40% - Accent5 5 3 2 3" xfId="11402" xr:uid="{0E3E5926-D42B-417F-8633-62B8D42BAB0A}"/>
    <cellStyle name="40% - Accent5 5 3 2 3 2" xfId="11403" xr:uid="{EA5BBAFF-7F17-4D6A-B1F0-197B09E65FC8}"/>
    <cellStyle name="40% - Accent5 5 3 2 3 2 2" xfId="11404" xr:uid="{B765D7DC-E020-4CD2-8398-289DDECB0CF2}"/>
    <cellStyle name="40% - Accent5 5 3 2 3 2 2 2" xfId="11405" xr:uid="{04000DB2-8CBF-484D-9842-10DCE8E36B0F}"/>
    <cellStyle name="40% - Accent5 5 3 2 3 2 3" xfId="11406" xr:uid="{F96C23F1-A454-473F-B288-D18616563E26}"/>
    <cellStyle name="40% - Accent5 5 3 2 3 3" xfId="11407" xr:uid="{78CAB9C0-E81E-4B32-994E-4C1262E0E44B}"/>
    <cellStyle name="40% - Accent5 5 3 2 3 3 2" xfId="11408" xr:uid="{7AEFD6F0-E5F0-4DB1-8BA5-198C531CBBDA}"/>
    <cellStyle name="40% - Accent5 5 3 2 3 4" xfId="11409" xr:uid="{4BD61AEE-1DDB-4179-B708-CB4E4C7C5750}"/>
    <cellStyle name="40% - Accent5 5 3 2 4" xfId="11410" xr:uid="{3743B386-5334-4D2B-8734-E20A8EDBCC3A}"/>
    <cellStyle name="40% - Accent5 5 3 2 4 2" xfId="11411" xr:uid="{C8870CD1-3A68-40C4-8336-891FA1B8990C}"/>
    <cellStyle name="40% - Accent5 5 3 2 4 2 2" xfId="11412" xr:uid="{F566E98F-D608-4F58-9DA1-002EA092C8FD}"/>
    <cellStyle name="40% - Accent5 5 3 2 4 3" xfId="11413" xr:uid="{607C2086-EB45-4917-B3C1-D2A57CC51018}"/>
    <cellStyle name="40% - Accent5 5 3 2 5" xfId="11414" xr:uid="{89C57041-DB68-4D79-86A4-3B7D3496742A}"/>
    <cellStyle name="40% - Accent5 5 3 2 5 2" xfId="11415" xr:uid="{3AB7D109-368F-4C3E-A34B-71001B216D03}"/>
    <cellStyle name="40% - Accent5 5 3 2 6" xfId="11416" xr:uid="{6FF1D93F-5ED9-4397-97A6-689524BE5A78}"/>
    <cellStyle name="40% - Accent5 5 3 3" xfId="11417" xr:uid="{76DE8832-FC83-45B2-8356-08DDD7F6640A}"/>
    <cellStyle name="40% - Accent5 5 3 3 2" xfId="11418" xr:uid="{584A8B32-B9F7-494A-B78A-D1B4EFA2D769}"/>
    <cellStyle name="40% - Accent5 5 3 3 2 2" xfId="11419" xr:uid="{719790A0-2208-4CF9-90E2-0A1570A7E9A3}"/>
    <cellStyle name="40% - Accent5 5 3 3 2 2 2" xfId="11420" xr:uid="{57C90878-27CD-4B08-A0B6-AC869D74C356}"/>
    <cellStyle name="40% - Accent5 5 3 3 2 3" xfId="11421" xr:uid="{69056E41-8BB1-406D-956C-AF529FDF2DF3}"/>
    <cellStyle name="40% - Accent5 5 3 3 3" xfId="11422" xr:uid="{1AE6D55C-4D11-4E58-97DA-C9B00A6A319B}"/>
    <cellStyle name="40% - Accent5 5 3 3 3 2" xfId="11423" xr:uid="{EDE12C97-1DF8-40C0-9E8D-150588E75C5E}"/>
    <cellStyle name="40% - Accent5 5 3 3 4" xfId="11424" xr:uid="{496021FD-4C91-4F4D-803C-A83C847617B3}"/>
    <cellStyle name="40% - Accent5 5 3 4" xfId="11425" xr:uid="{D034408E-30A5-4714-B999-2061CB29A142}"/>
    <cellStyle name="40% - Accent5 5 3 4 2" xfId="11426" xr:uid="{0E22F9BD-A667-4D95-B3B5-711B6D9B1420}"/>
    <cellStyle name="40% - Accent5 5 3 4 2 2" xfId="11427" xr:uid="{744F5047-495C-472C-9D10-5A0FFA6F02FE}"/>
    <cellStyle name="40% - Accent5 5 3 4 2 2 2" xfId="11428" xr:uid="{278B7777-1B99-431F-AC76-6D238DCC4FCD}"/>
    <cellStyle name="40% - Accent5 5 3 4 2 3" xfId="11429" xr:uid="{2FDA7894-1F95-4895-AFAB-391E0D8BEC9B}"/>
    <cellStyle name="40% - Accent5 5 3 4 3" xfId="11430" xr:uid="{6157C6A0-D887-4296-8B29-9CC9487F29C8}"/>
    <cellStyle name="40% - Accent5 5 3 4 3 2" xfId="11431" xr:uid="{5829B2E1-719B-4DB9-8F3A-12F1D2EF2A20}"/>
    <cellStyle name="40% - Accent5 5 3 4 4" xfId="11432" xr:uid="{33E67384-F8EF-466C-8A8B-4FFF7CF4416B}"/>
    <cellStyle name="40% - Accent5 5 3 5" xfId="11433" xr:uid="{2F7BC005-C063-431C-9DF2-3B5F2DDFE2AA}"/>
    <cellStyle name="40% - Accent5 5 3 5 2" xfId="11434" xr:uid="{3917CA65-1913-4D49-8E9B-7EB9C683EFFC}"/>
    <cellStyle name="40% - Accent5 5 3 5 2 2" xfId="11435" xr:uid="{0D2D6550-2231-4318-96A4-FA9E2CB109AE}"/>
    <cellStyle name="40% - Accent5 5 3 5 3" xfId="11436" xr:uid="{D53D02A8-B225-42AF-9D3C-B77E84D7A77C}"/>
    <cellStyle name="40% - Accent5 5 3 6" xfId="11437" xr:uid="{FB274A72-DB46-4722-8B57-FBDD78D5BB0C}"/>
    <cellStyle name="40% - Accent5 5 3 6 2" xfId="11438" xr:uid="{F6F96512-36F1-402F-97C0-E2EE5A542F06}"/>
    <cellStyle name="40% - Accent5 5 3 7" xfId="11439" xr:uid="{5CC4D2D0-7599-4920-B885-FCAEE8599A9A}"/>
    <cellStyle name="40% - Accent5 5 4" xfId="11440" xr:uid="{B43ACEE8-BA9C-41A2-90A4-A50EBE5FB6EE}"/>
    <cellStyle name="40% - Accent5 5 4 2" xfId="11441" xr:uid="{FBB253B2-0797-4155-8E6B-8A88A45565CD}"/>
    <cellStyle name="40% - Accent5 5 4 2 2" xfId="11442" xr:uid="{AF294C72-F904-4DE6-889F-BE1026315E93}"/>
    <cellStyle name="40% - Accent5 5 4 2 2 2" xfId="11443" xr:uid="{C8E0ED2C-9B2E-4543-8997-323E1D985914}"/>
    <cellStyle name="40% - Accent5 5 4 2 2 2 2" xfId="11444" xr:uid="{89D815C1-080B-49AA-9295-DECA49423117}"/>
    <cellStyle name="40% - Accent5 5 4 2 2 3" xfId="11445" xr:uid="{37853D90-5FF3-4BB5-A4B1-53FF39454866}"/>
    <cellStyle name="40% - Accent5 5 4 2 3" xfId="11446" xr:uid="{D0692055-4156-4999-8D23-708A30DB933F}"/>
    <cellStyle name="40% - Accent5 5 4 2 3 2" xfId="11447" xr:uid="{92924169-216D-4491-8508-853C55BA7C8D}"/>
    <cellStyle name="40% - Accent5 5 4 2 4" xfId="11448" xr:uid="{908FB054-599F-4DFC-8139-C88AF6FE0F5D}"/>
    <cellStyle name="40% - Accent5 5 4 3" xfId="11449" xr:uid="{E9F4639E-89F5-4572-A059-B028A2693956}"/>
    <cellStyle name="40% - Accent5 5 4 3 2" xfId="11450" xr:uid="{895B4D77-0DCA-4A48-9817-A56A69CA0928}"/>
    <cellStyle name="40% - Accent5 5 4 3 2 2" xfId="11451" xr:uid="{85B9233A-A115-4613-8CDB-2175F03E1DE7}"/>
    <cellStyle name="40% - Accent5 5 4 3 2 2 2" xfId="11452" xr:uid="{5730F582-C70D-4B61-BAB9-9FEA663D6ACA}"/>
    <cellStyle name="40% - Accent5 5 4 3 2 3" xfId="11453" xr:uid="{612B91B6-ABE9-46B7-864A-438927EF2AAC}"/>
    <cellStyle name="40% - Accent5 5 4 3 3" xfId="11454" xr:uid="{79C50850-260E-41C3-B40E-AE08537FFDB3}"/>
    <cellStyle name="40% - Accent5 5 4 3 3 2" xfId="11455" xr:uid="{5A401F67-AC8C-45AA-BE03-2DB47F382B5A}"/>
    <cellStyle name="40% - Accent5 5 4 3 4" xfId="11456" xr:uid="{AB99D77E-8AB0-4B32-B621-C7B46EB9EF81}"/>
    <cellStyle name="40% - Accent5 5 4 4" xfId="11457" xr:uid="{8C2A4AC3-D005-4949-894F-98D63B189A9E}"/>
    <cellStyle name="40% - Accent5 5 4 4 2" xfId="11458" xr:uid="{07370402-608F-4264-8074-4DE2F2539990}"/>
    <cellStyle name="40% - Accent5 5 4 4 2 2" xfId="11459" xr:uid="{CABBB3F4-B94B-439A-AA35-382F06233B43}"/>
    <cellStyle name="40% - Accent5 5 4 4 3" xfId="11460" xr:uid="{937B19D3-3E94-483E-B70D-3788EE93D30B}"/>
    <cellStyle name="40% - Accent5 5 4 5" xfId="11461" xr:uid="{9C891B1B-DF2B-495C-BC71-FE38AF22E075}"/>
    <cellStyle name="40% - Accent5 5 4 5 2" xfId="11462" xr:uid="{AA970B1D-99F7-4211-A571-A185D1A26E68}"/>
    <cellStyle name="40% - Accent5 5 4 6" xfId="11463" xr:uid="{B6BBDDC8-A254-4049-8B22-3218B8164278}"/>
    <cellStyle name="40% - Accent5 5 5" xfId="11464" xr:uid="{25865DDC-AA72-44B5-BD69-C8AF899A86B6}"/>
    <cellStyle name="40% - Accent5 5 5 2" xfId="11465" xr:uid="{A2761E85-7CC1-4A31-9B05-43D5742817DF}"/>
    <cellStyle name="40% - Accent5 5 5 2 2" xfId="11466" xr:uid="{302BA76A-36FF-483D-82CC-BE1B7F2FE4EA}"/>
    <cellStyle name="40% - Accent5 5 5 2 2 2" xfId="11467" xr:uid="{4FDF1134-8C37-4A1F-91CD-3684850C0F4E}"/>
    <cellStyle name="40% - Accent5 5 5 2 3" xfId="11468" xr:uid="{3472A49B-692E-421C-ADA8-1D6696D3ED6A}"/>
    <cellStyle name="40% - Accent5 5 5 3" xfId="11469" xr:uid="{D404EAFC-9AFE-4A47-A8F1-76170B4B5612}"/>
    <cellStyle name="40% - Accent5 5 5 3 2" xfId="11470" xr:uid="{B5771265-E76F-47AA-9359-B10D6110E3CC}"/>
    <cellStyle name="40% - Accent5 5 5 4" xfId="11471" xr:uid="{8BB88B80-24C6-41BD-8FE7-AF828CCFD072}"/>
    <cellStyle name="40% - Accent5 5 6" xfId="11472" xr:uid="{A41B8567-9CB9-4781-811B-FED0C47D4582}"/>
    <cellStyle name="40% - Accent5 5 6 2" xfId="11473" xr:uid="{47C76C59-06CC-42B5-B233-86B3CE248DFC}"/>
    <cellStyle name="40% - Accent5 5 6 2 2" xfId="11474" xr:uid="{BCBDEAF1-8273-46D8-97DC-AF1F73AA166D}"/>
    <cellStyle name="40% - Accent5 5 6 2 2 2" xfId="11475" xr:uid="{BEEE3253-2F07-42D2-8481-58EAC2F418A7}"/>
    <cellStyle name="40% - Accent5 5 6 2 3" xfId="11476" xr:uid="{34C0188A-6E7E-4D63-9088-F720536CFFEC}"/>
    <cellStyle name="40% - Accent5 5 6 3" xfId="11477" xr:uid="{A9608FE5-0BC8-443C-9DB9-EB4D07B08F67}"/>
    <cellStyle name="40% - Accent5 5 6 3 2" xfId="11478" xr:uid="{162FF0F1-A535-4016-92A4-D10CC5B0553A}"/>
    <cellStyle name="40% - Accent5 5 6 4" xfId="11479" xr:uid="{621809E1-CE9F-4810-8FAE-0289777DE76A}"/>
    <cellStyle name="40% - Accent5 5 7" xfId="11480" xr:uid="{C13DAF6B-EC7B-48C0-A75B-D157C71C1563}"/>
    <cellStyle name="40% - Accent5 5 7 2" xfId="11481" xr:uid="{6ED688A9-FB08-4C75-A9E0-E9CE66FE7BAF}"/>
    <cellStyle name="40% - Accent5 5 7 2 2" xfId="11482" xr:uid="{6F7EDD8A-E89C-4779-B20F-79396564F77E}"/>
    <cellStyle name="40% - Accent5 5 7 2 2 2" xfId="11483" xr:uid="{34C18B08-9D96-496C-A51A-B7454D5F4F0E}"/>
    <cellStyle name="40% - Accent5 5 7 2 3" xfId="11484" xr:uid="{4A3238BF-72C7-4985-AEF1-BE20C832C55D}"/>
    <cellStyle name="40% - Accent5 5 7 3" xfId="11485" xr:uid="{2A1408A2-DA37-4A73-9ADF-741C8FF3E531}"/>
    <cellStyle name="40% - Accent5 5 7 3 2" xfId="11486" xr:uid="{A0F13C9D-F589-4220-BB95-64B7BE8F7B09}"/>
    <cellStyle name="40% - Accent5 5 7 4" xfId="11487" xr:uid="{269B8E49-400A-4AAD-B231-7230460C3263}"/>
    <cellStyle name="40% - Accent5 5 8" xfId="11488" xr:uid="{4C0804DC-6F12-4A6F-8DBA-3F43732D107C}"/>
    <cellStyle name="40% - Accent5 5 8 2" xfId="11489" xr:uid="{FFFB6BD1-EA03-498C-B24E-57AE054903F2}"/>
    <cellStyle name="40% - Accent5 5 8 2 2" xfId="11490" xr:uid="{75C17904-0B3B-4045-B35B-B9A4108D39D4}"/>
    <cellStyle name="40% - Accent5 5 8 2 2 2" xfId="11491" xr:uid="{B9E43523-206F-42AA-8908-4486E2481D16}"/>
    <cellStyle name="40% - Accent5 5 8 2 3" xfId="11492" xr:uid="{CE06305B-5C51-4111-9735-CA87DC34C8B4}"/>
    <cellStyle name="40% - Accent5 5 8 3" xfId="11493" xr:uid="{52C01AC2-D281-4570-8449-677CFBBD9218}"/>
    <cellStyle name="40% - Accent5 5 8 3 2" xfId="11494" xr:uid="{D8057F7D-185A-40DD-8704-2B186C754322}"/>
    <cellStyle name="40% - Accent5 5 8 4" xfId="11495" xr:uid="{B17DD3EB-6A82-46A0-BAAE-B6F3C1056AC4}"/>
    <cellStyle name="40% - Accent5 5 9" xfId="11496" xr:uid="{0010C624-AB30-4711-B856-8C519923E028}"/>
    <cellStyle name="40% - Accent5 5 9 2" xfId="11497" xr:uid="{22362E2D-BDCB-41B3-96AA-EC0B2C5CAE5E}"/>
    <cellStyle name="40% - Accent5 5 9 2 2" xfId="11498" xr:uid="{382172C5-826A-454B-89BF-5675937816A0}"/>
    <cellStyle name="40% - Accent5 5 9 3" xfId="11499" xr:uid="{257F94E5-1B1C-49D9-8D4E-C329D0C223F2}"/>
    <cellStyle name="40% - Accent5 6" xfId="11500" xr:uid="{56C5044B-5E77-432A-B9AF-1E582D760DB9}"/>
    <cellStyle name="40% - Accent5 6 2" xfId="11501" xr:uid="{3F247E7C-6402-404F-BA62-7FC30756C182}"/>
    <cellStyle name="40% - Accent5 6 2 2" xfId="11502" xr:uid="{C7AED012-AE3F-4FDD-A7E4-81281F9EF017}"/>
    <cellStyle name="40% - Accent5 6 2 2 2" xfId="11503" xr:uid="{7B43FB0A-1CD4-42E7-8243-B67B60FD1AFA}"/>
    <cellStyle name="40% - Accent5 6 2 2 2 2" xfId="11504" xr:uid="{4F6608BE-B32C-44BE-9702-D375B7571A7F}"/>
    <cellStyle name="40% - Accent5 6 2 2 2 2 2" xfId="11505" xr:uid="{AFF3F2C1-595E-430E-B79B-1D558AA01717}"/>
    <cellStyle name="40% - Accent5 6 2 2 2 3" xfId="11506" xr:uid="{3100EA71-99D9-48DB-8BD9-3B80B0E80196}"/>
    <cellStyle name="40% - Accent5 6 2 2 3" xfId="11507" xr:uid="{CF135BD6-58F6-4D64-84B5-3077F4A2F539}"/>
    <cellStyle name="40% - Accent5 6 2 2 3 2" xfId="11508" xr:uid="{C0707F47-B6AB-40CD-833E-8ECBCAF2E46C}"/>
    <cellStyle name="40% - Accent5 6 2 2 4" xfId="11509" xr:uid="{4C7CE006-C5BB-4146-B5ED-969BFD930A0D}"/>
    <cellStyle name="40% - Accent5 6 2 3" xfId="11510" xr:uid="{B63A650A-110F-4340-B48D-73737FD32ACD}"/>
    <cellStyle name="40% - Accent5 6 2 3 2" xfId="11511" xr:uid="{5B1BFAFE-1CD6-4C7B-8281-E548C6D97B7D}"/>
    <cellStyle name="40% - Accent5 6 2 3 2 2" xfId="11512" xr:uid="{668C14D6-72B4-47A2-9911-D2FF85428FA7}"/>
    <cellStyle name="40% - Accent5 6 2 3 2 2 2" xfId="11513" xr:uid="{4FEDC355-CACD-4FEF-A8AF-5E5ED8403A4C}"/>
    <cellStyle name="40% - Accent5 6 2 3 2 3" xfId="11514" xr:uid="{FDDE2209-8D1F-4F40-B29D-E8BE82CA8052}"/>
    <cellStyle name="40% - Accent5 6 2 3 3" xfId="11515" xr:uid="{5DAD5ABB-14DA-4117-B59D-05150D3A39E9}"/>
    <cellStyle name="40% - Accent5 6 2 3 3 2" xfId="11516" xr:uid="{B041123D-5A95-4B0E-8CCC-4C8EA446B64E}"/>
    <cellStyle name="40% - Accent5 6 2 3 4" xfId="11517" xr:uid="{920A5675-0CAB-4F38-8F84-BDC347196222}"/>
    <cellStyle name="40% - Accent5 6 2 4" xfId="11518" xr:uid="{06DA2502-CFDF-481F-A463-FFB4D4A23676}"/>
    <cellStyle name="40% - Accent5 6 2 4 2" xfId="11519" xr:uid="{8E81A487-5553-4FA3-98EE-C86E0F9DA503}"/>
    <cellStyle name="40% - Accent5 6 2 4 2 2" xfId="11520" xr:uid="{1091903F-EA37-4958-8731-1DCD37DFCCAA}"/>
    <cellStyle name="40% - Accent5 6 2 4 3" xfId="11521" xr:uid="{F41ACBB6-04FF-407D-B1DA-B770D6EF7891}"/>
    <cellStyle name="40% - Accent5 6 2 5" xfId="11522" xr:uid="{782740C0-012C-4E31-8FE8-F0B7EE306FFD}"/>
    <cellStyle name="40% - Accent5 6 2 5 2" xfId="11523" xr:uid="{D184C870-25EC-48C6-9644-0DFC243326CF}"/>
    <cellStyle name="40% - Accent5 6 2 6" xfId="11524" xr:uid="{5BA2F251-B35A-4B2B-A4B0-C00F18133C81}"/>
    <cellStyle name="40% - Accent5 6 3" xfId="11525" xr:uid="{9858942B-6E7F-4633-BC06-6470C8CABC2D}"/>
    <cellStyle name="40% - Accent5 6 3 2" xfId="11526" xr:uid="{23A798DA-2A6A-41D3-B793-8302856E31BE}"/>
    <cellStyle name="40% - Accent5 6 3 2 2" xfId="11527" xr:uid="{D9B15A03-DFC9-49F2-A9F7-248546A839FB}"/>
    <cellStyle name="40% - Accent5 6 3 2 2 2" xfId="11528" xr:uid="{239E4FC7-06C8-40FB-8636-B308E6B14889}"/>
    <cellStyle name="40% - Accent5 6 3 2 3" xfId="11529" xr:uid="{AEE3D7C4-58EA-4540-AFE2-CF25435BEB16}"/>
    <cellStyle name="40% - Accent5 6 3 3" xfId="11530" xr:uid="{62BF2AF1-9536-433F-B605-20653C1FF4FA}"/>
    <cellStyle name="40% - Accent5 6 3 3 2" xfId="11531" xr:uid="{18DA2997-3E36-4EF3-89A3-9B5D7B4E3047}"/>
    <cellStyle name="40% - Accent5 6 3 4" xfId="11532" xr:uid="{9099164E-8203-422C-96FE-B0254D94B75B}"/>
    <cellStyle name="40% - Accent5 6 4" xfId="11533" xr:uid="{2DD15EFE-EF1A-449E-B2A8-767FB2423BAC}"/>
    <cellStyle name="40% - Accent5 6 4 2" xfId="11534" xr:uid="{F2CB1907-BBA8-4270-929E-088CB55AAC06}"/>
    <cellStyle name="40% - Accent5 6 4 2 2" xfId="11535" xr:uid="{A17E25E8-A279-4C10-952E-80AB82DCF94B}"/>
    <cellStyle name="40% - Accent5 6 4 2 2 2" xfId="11536" xr:uid="{D7DA25C6-F5FC-4A00-995A-6BB78EA74283}"/>
    <cellStyle name="40% - Accent5 6 4 2 3" xfId="11537" xr:uid="{12A0F601-5F01-41E6-92BF-F1EDE13AC2D4}"/>
    <cellStyle name="40% - Accent5 6 4 3" xfId="11538" xr:uid="{CE161E75-60D3-4890-9229-D9F1FFBEEC7B}"/>
    <cellStyle name="40% - Accent5 6 4 3 2" xfId="11539" xr:uid="{9855B59B-9B73-4296-87F4-6CB949BF696A}"/>
    <cellStyle name="40% - Accent5 6 4 4" xfId="11540" xr:uid="{17521974-D906-48AE-A2A1-9F2369E2F952}"/>
    <cellStyle name="40% - Accent5 6 5" xfId="11541" xr:uid="{63DA2279-987A-4C35-B36F-4363D7FCFAD1}"/>
    <cellStyle name="40% - Accent5 6 5 2" xfId="11542" xr:uid="{F4AC4E89-43E3-41E5-916B-B99270788474}"/>
    <cellStyle name="40% - Accent5 6 5 2 2" xfId="11543" xr:uid="{64505734-6C37-4D7E-86A3-5608BF28E211}"/>
    <cellStyle name="40% - Accent5 6 5 2 2 2" xfId="11544" xr:uid="{773B050B-C2AE-40DC-A7C5-87F18F94395B}"/>
    <cellStyle name="40% - Accent5 6 5 2 3" xfId="11545" xr:uid="{7CD8B0BF-5595-429A-883C-E33307BB4D0B}"/>
    <cellStyle name="40% - Accent5 6 5 3" xfId="11546" xr:uid="{9189DCA1-E1D4-4527-BDF4-EDED271BDD46}"/>
    <cellStyle name="40% - Accent5 6 5 3 2" xfId="11547" xr:uid="{2C37D95A-2051-479F-A49C-4CA085DD513D}"/>
    <cellStyle name="40% - Accent5 6 5 4" xfId="11548" xr:uid="{7F73907A-050F-4CCE-9303-5E836E71A0A2}"/>
    <cellStyle name="40% - Accent5 6 6" xfId="11549" xr:uid="{A4798BAA-962B-4D2E-B7B6-091A88EB024D}"/>
    <cellStyle name="40% - Accent5 6 6 2" xfId="11550" xr:uid="{3FF86FBC-0D82-4F93-B91E-D24B7489B922}"/>
    <cellStyle name="40% - Accent5 6 6 2 2" xfId="11551" xr:uid="{B8F2F8C3-D2C9-4274-89AA-D143BFF39B06}"/>
    <cellStyle name="40% - Accent5 6 6 2 2 2" xfId="11552" xr:uid="{DC388152-9FF9-49D9-9228-5C9FA7EDA385}"/>
    <cellStyle name="40% - Accent5 6 6 2 3" xfId="11553" xr:uid="{16C161E4-7144-4157-8D48-1EEDAA840B06}"/>
    <cellStyle name="40% - Accent5 6 6 3" xfId="11554" xr:uid="{083D4BDF-9944-4C81-BBDF-B13A397A060C}"/>
    <cellStyle name="40% - Accent5 6 6 3 2" xfId="11555" xr:uid="{A22DF88C-3DFF-4AA8-8394-CEDB21083695}"/>
    <cellStyle name="40% - Accent5 6 6 4" xfId="11556" xr:uid="{F7D4BF3B-6724-4373-8385-94CACF08EDF8}"/>
    <cellStyle name="40% - Accent5 6 7" xfId="11557" xr:uid="{065589F3-828B-43BB-8DE3-6C2B0BCC93A6}"/>
    <cellStyle name="40% - Accent5 6 7 2" xfId="11558" xr:uid="{D7487352-B611-4D84-A4B0-85803C517B08}"/>
    <cellStyle name="40% - Accent5 6 7 2 2" xfId="11559" xr:uid="{3C4162AE-B5CD-40C7-8120-82F7D8D9E3FE}"/>
    <cellStyle name="40% - Accent5 6 7 3" xfId="11560" xr:uid="{ADA3DAEF-E922-4523-87CA-61F159A2A269}"/>
    <cellStyle name="40% - Accent5 6 8" xfId="11561" xr:uid="{85B558D5-F9CC-4BF4-B592-EBD41D5E1D50}"/>
    <cellStyle name="40% - Accent5 6 8 2" xfId="11562" xr:uid="{CFCF84E0-C253-496A-A70A-A205D7AE49C9}"/>
    <cellStyle name="40% - Accent5 6 9" xfId="11563" xr:uid="{038EA27C-E5AE-4C73-A8DA-8096DAB10C0E}"/>
    <cellStyle name="40% - Accent5 7" xfId="11564" xr:uid="{F9576C05-D456-4452-B4C1-3198CBF968C3}"/>
    <cellStyle name="40% - Accent5 7 2" xfId="11565" xr:uid="{F6F78EF8-101E-4BE5-97ED-2F69261B27C9}"/>
    <cellStyle name="40% - Accent5 7 2 2" xfId="11566" xr:uid="{494CE1E4-9492-4DE7-BAFB-6F929630DA03}"/>
    <cellStyle name="40% - Accent5 7 2 2 2" xfId="11567" xr:uid="{04768056-BC67-41B1-9CA1-A4AFC8F26B83}"/>
    <cellStyle name="40% - Accent5 7 2 2 2 2" xfId="11568" xr:uid="{BD3D34F7-1A6A-4AB5-8C1B-63EC1280D355}"/>
    <cellStyle name="40% - Accent5 7 2 2 2 2 2" xfId="11569" xr:uid="{BE73F6DE-0854-488B-9007-1A4C6AAA86E4}"/>
    <cellStyle name="40% - Accent5 7 2 2 2 3" xfId="11570" xr:uid="{7F51234F-2F7A-4651-A798-1C10BDF5A69D}"/>
    <cellStyle name="40% - Accent5 7 2 2 3" xfId="11571" xr:uid="{CB826DDE-0DE0-4CA1-8D03-D8A34DD56145}"/>
    <cellStyle name="40% - Accent5 7 2 2 3 2" xfId="11572" xr:uid="{35D0503B-9816-475F-8FB1-4F88813882F5}"/>
    <cellStyle name="40% - Accent5 7 2 2 4" xfId="11573" xr:uid="{59478A68-3DC3-4301-B910-1206D3556C07}"/>
    <cellStyle name="40% - Accent5 7 2 3" xfId="11574" xr:uid="{3C5C27FD-D7E4-48E4-A9AD-8DB597DFEDEC}"/>
    <cellStyle name="40% - Accent5 7 2 3 2" xfId="11575" xr:uid="{BD7F2742-7011-4575-86A2-429DECAD6EEA}"/>
    <cellStyle name="40% - Accent5 7 2 3 2 2" xfId="11576" xr:uid="{6F16ADF5-FF4A-4B1F-BFCB-145A022AA79F}"/>
    <cellStyle name="40% - Accent5 7 2 3 2 2 2" xfId="11577" xr:uid="{EF875AD9-05B8-4148-964F-EE2AEFACFFB6}"/>
    <cellStyle name="40% - Accent5 7 2 3 2 3" xfId="11578" xr:uid="{67751626-53C1-4D20-B5D3-32873338C5FB}"/>
    <cellStyle name="40% - Accent5 7 2 3 3" xfId="11579" xr:uid="{DC3068E6-E7A6-4EAA-9001-BFAC99F2111B}"/>
    <cellStyle name="40% - Accent5 7 2 3 3 2" xfId="11580" xr:uid="{33FCE4FE-C88F-488C-9116-77B897EBD726}"/>
    <cellStyle name="40% - Accent5 7 2 3 4" xfId="11581" xr:uid="{E265EFC6-BDC4-4A89-9E90-28D462C167AC}"/>
    <cellStyle name="40% - Accent5 7 2 4" xfId="11582" xr:uid="{16C372FD-E379-4617-84B0-94C45DA9A7CA}"/>
    <cellStyle name="40% - Accent5 7 2 4 2" xfId="11583" xr:uid="{1C4E9005-D7C6-423C-A6F8-E219CD59CE22}"/>
    <cellStyle name="40% - Accent5 7 2 4 2 2" xfId="11584" xr:uid="{AB8DC09E-92EE-4ED8-BDA3-96A6F416D1CA}"/>
    <cellStyle name="40% - Accent5 7 2 4 3" xfId="11585" xr:uid="{E61EA069-07FB-423E-AB1A-B05F17BEC9D0}"/>
    <cellStyle name="40% - Accent5 7 2 5" xfId="11586" xr:uid="{B914637D-A3B3-4B93-A0CE-71613756E8F5}"/>
    <cellStyle name="40% - Accent5 7 2 5 2" xfId="11587" xr:uid="{BE3A8941-79F1-48A1-BBB4-BC1E684FBAC1}"/>
    <cellStyle name="40% - Accent5 7 2 6" xfId="11588" xr:uid="{CDAD90EE-C015-44C7-B74D-CB82C6A7622C}"/>
    <cellStyle name="40% - Accent5 7 3" xfId="11589" xr:uid="{73968162-402A-4403-B631-13CBEC34D8A1}"/>
    <cellStyle name="40% - Accent5 7 3 2" xfId="11590" xr:uid="{EE72834C-872A-4EE0-9809-2E4349E73DAE}"/>
    <cellStyle name="40% - Accent5 7 3 2 2" xfId="11591" xr:uid="{A483536A-5C2A-492B-9E21-4243F8297AF8}"/>
    <cellStyle name="40% - Accent5 7 3 2 2 2" xfId="11592" xr:uid="{820C86EF-D9C5-4345-8702-53DF71DC7803}"/>
    <cellStyle name="40% - Accent5 7 3 2 3" xfId="11593" xr:uid="{394165CC-043B-4C59-B4E7-6E29A454827A}"/>
    <cellStyle name="40% - Accent5 7 3 3" xfId="11594" xr:uid="{B77DA933-E347-4767-91BA-7BA36661B165}"/>
    <cellStyle name="40% - Accent5 7 3 3 2" xfId="11595" xr:uid="{E7CDA4A8-DF61-4489-B6E3-7416B9204A89}"/>
    <cellStyle name="40% - Accent5 7 3 4" xfId="11596" xr:uid="{7199C713-765D-4056-BFA1-142F21116705}"/>
    <cellStyle name="40% - Accent5 7 4" xfId="11597" xr:uid="{630C84FA-985F-4490-AC68-6BE995B1A73B}"/>
    <cellStyle name="40% - Accent5 7 4 2" xfId="11598" xr:uid="{7ECE655C-A8DA-4869-9C85-F68790D0D2A7}"/>
    <cellStyle name="40% - Accent5 7 4 2 2" xfId="11599" xr:uid="{69171313-06EB-4898-95CA-8C479F9521EC}"/>
    <cellStyle name="40% - Accent5 7 4 2 2 2" xfId="11600" xr:uid="{E535569F-FB45-4198-AA03-35526D019051}"/>
    <cellStyle name="40% - Accent5 7 4 2 3" xfId="11601" xr:uid="{A79B1E85-DB53-4698-BBA8-A8B5D815A1B9}"/>
    <cellStyle name="40% - Accent5 7 4 3" xfId="11602" xr:uid="{31A7B257-24B4-4D61-84AC-928EA7AA6BA8}"/>
    <cellStyle name="40% - Accent5 7 4 3 2" xfId="11603" xr:uid="{7ABC9E40-9163-4BF7-814A-61E6207BA01E}"/>
    <cellStyle name="40% - Accent5 7 4 4" xfId="11604" xr:uid="{90A95E4D-24F4-4126-AD81-3D8C4716D2A5}"/>
    <cellStyle name="40% - Accent5 7 5" xfId="11605" xr:uid="{3A7B9E77-B6C6-4EE4-A0E2-B758F0F7CD40}"/>
    <cellStyle name="40% - Accent5 7 5 2" xfId="11606" xr:uid="{6C5415D7-37AF-456A-A05C-5CDF73552DF6}"/>
    <cellStyle name="40% - Accent5 7 5 2 2" xfId="11607" xr:uid="{9103261B-7BB7-420C-8039-3F93BD92CA69}"/>
    <cellStyle name="40% - Accent5 7 5 3" xfId="11608" xr:uid="{05E3258E-D40A-46EA-8A42-6973D1BF3867}"/>
    <cellStyle name="40% - Accent5 7 6" xfId="11609" xr:uid="{E63E2FD6-377A-4329-89D2-7B533643D782}"/>
    <cellStyle name="40% - Accent5 7 6 2" xfId="11610" xr:uid="{979A1AF9-D68A-46A3-8956-28C51E1D4626}"/>
    <cellStyle name="40% - Accent5 7 7" xfId="11611" xr:uid="{A68344CE-898E-4590-9C48-80F933E904ED}"/>
    <cellStyle name="40% - Accent5 8" xfId="11612" xr:uid="{654BE6A1-D42E-4A77-93C9-1D2105711CCB}"/>
    <cellStyle name="40% - Accent5 8 2" xfId="11613" xr:uid="{FCE010DE-B10E-4682-A52E-6D9399842F02}"/>
    <cellStyle name="40% - Accent5 8 2 2" xfId="11614" xr:uid="{82E2E35A-456C-461D-ABA9-ADAC31028DDE}"/>
    <cellStyle name="40% - Accent5 8 2 2 2" xfId="11615" xr:uid="{AA99121F-5B89-4FF5-9543-484B4851C0CA}"/>
    <cellStyle name="40% - Accent5 8 2 2 2 2" xfId="11616" xr:uid="{480B6B7B-C8D3-4E64-9BD4-86786A65773E}"/>
    <cellStyle name="40% - Accent5 8 2 2 3" xfId="11617" xr:uid="{8CDB435B-26E7-41F0-B7AB-D7ED3BD45AE6}"/>
    <cellStyle name="40% - Accent5 8 2 3" xfId="11618" xr:uid="{CC403D02-A6D8-465F-A9DF-F067448196F0}"/>
    <cellStyle name="40% - Accent5 8 2 3 2" xfId="11619" xr:uid="{0FBB8996-6EEC-4BEF-8396-B80C57BDE9D3}"/>
    <cellStyle name="40% - Accent5 8 2 4" xfId="11620" xr:uid="{B914CED3-BD35-46E7-8717-B26CD2F8B815}"/>
    <cellStyle name="40% - Accent5 8 3" xfId="11621" xr:uid="{C0497B63-DCA0-4551-836B-A9A3B6D4A210}"/>
    <cellStyle name="40% - Accent5 8 3 2" xfId="11622" xr:uid="{20B6FA84-8CC8-4342-AFF3-48317BFEFA7A}"/>
    <cellStyle name="40% - Accent5 8 3 2 2" xfId="11623" xr:uid="{7EDFF9E8-87F7-4517-BA2B-D9D1CFF33F87}"/>
    <cellStyle name="40% - Accent5 8 3 2 2 2" xfId="11624" xr:uid="{4793B727-DFDA-4899-8E54-9DAC6A4C3826}"/>
    <cellStyle name="40% - Accent5 8 3 2 3" xfId="11625" xr:uid="{FBD09824-8C1C-4D84-BD06-E45E9416BAB3}"/>
    <cellStyle name="40% - Accent5 8 3 3" xfId="11626" xr:uid="{D3F6C53C-49D9-4B94-8F13-5CB8D78B1E4F}"/>
    <cellStyle name="40% - Accent5 8 3 3 2" xfId="11627" xr:uid="{4ACD5364-57D1-4CC5-8844-B6F5344C8CD0}"/>
    <cellStyle name="40% - Accent5 8 3 4" xfId="11628" xr:uid="{50503F49-94BE-4E47-A4ED-A3F72522BA6D}"/>
    <cellStyle name="40% - Accent5 8 4" xfId="11629" xr:uid="{0300E2E8-684C-46DC-A1E3-04A41A52570D}"/>
    <cellStyle name="40% - Accent5 8 4 2" xfId="11630" xr:uid="{F8A676E6-AB06-4470-8AF3-917A4B451974}"/>
    <cellStyle name="40% - Accent5 8 4 2 2" xfId="11631" xr:uid="{48F13BB4-BA82-4221-BBFC-01F414D907DB}"/>
    <cellStyle name="40% - Accent5 8 4 3" xfId="11632" xr:uid="{57DEB46B-3FE9-40E5-8B54-998C4CF3FF46}"/>
    <cellStyle name="40% - Accent5 8 5" xfId="11633" xr:uid="{6B9B2A6C-54A7-4647-87DE-F0BF07CFA3CD}"/>
    <cellStyle name="40% - Accent5 8 5 2" xfId="11634" xr:uid="{D7126A1E-7DEC-4BE5-9B35-EF8017ECCB02}"/>
    <cellStyle name="40% - Accent5 8 6" xfId="11635" xr:uid="{260A1AFE-B0AA-4B6B-BAD5-9A8D1162E42D}"/>
    <cellStyle name="40% - Accent5 9" xfId="11636" xr:uid="{6B9881AB-F53D-49AD-9DBF-56187051339D}"/>
    <cellStyle name="40% - Accent5 9 2" xfId="11637" xr:uid="{653022E5-D606-4AE1-8857-38E7B39D4140}"/>
    <cellStyle name="40% - Accent5 9 2 2" xfId="11638" xr:uid="{057E362A-3BA1-4D02-8A29-3C28A43BDF27}"/>
    <cellStyle name="40% - Accent5 9 2 2 2" xfId="11639" xr:uid="{43B2C412-371A-4804-9AAA-FD5451D787F8}"/>
    <cellStyle name="40% - Accent5 9 2 3" xfId="11640" xr:uid="{EDFC60A3-9FF3-468B-A2B3-0D717F86E4BA}"/>
    <cellStyle name="40% - Accent5 9 3" xfId="11641" xr:uid="{BA110237-E643-44DC-BA2E-C00599351D88}"/>
    <cellStyle name="40% - Accent5 9 3 2" xfId="11642" xr:uid="{F754C27C-3394-43AC-80D4-16AD5C178044}"/>
    <cellStyle name="40% - Accent5 9 4" xfId="11643" xr:uid="{D74262DB-7CE5-4A4C-A9A5-736D771196AB}"/>
    <cellStyle name="40% - Accent6" xfId="33" builtinId="51" customBuiltin="1"/>
    <cellStyle name="40% - Accent6 10" xfId="11644" xr:uid="{0E4C5BA1-610D-4FA2-BDEF-C9BB3CEE242A}"/>
    <cellStyle name="40% - Accent6 10 2" xfId="11645" xr:uid="{2D0AFF2F-7B26-4EB0-968D-C79353888BED}"/>
    <cellStyle name="40% - Accent6 10 2 2" xfId="11646" xr:uid="{365FFA07-7791-4AE8-B880-68627A580216}"/>
    <cellStyle name="40% - Accent6 10 2 2 2" xfId="11647" xr:uid="{05CDBF4B-1E0E-4354-95B3-E68A02D93E87}"/>
    <cellStyle name="40% - Accent6 10 2 3" xfId="11648" xr:uid="{10BE0AEC-6B17-438C-9F72-D7D8F898E538}"/>
    <cellStyle name="40% - Accent6 10 3" xfId="11649" xr:uid="{4C0C6A59-3A6B-48AD-8E42-4E26927E3E60}"/>
    <cellStyle name="40% - Accent6 10 3 2" xfId="11650" xr:uid="{7D99FF48-49A1-42D2-9237-5DF9B27B4197}"/>
    <cellStyle name="40% - Accent6 10 4" xfId="11651" xr:uid="{3C752889-A8DC-41B4-AAC3-B27F5FD6C88F}"/>
    <cellStyle name="40% - Accent6 11" xfId="11652" xr:uid="{4DE2B96F-CE7B-4C17-8F2D-57AF777D673C}"/>
    <cellStyle name="40% - Accent6 11 2" xfId="11653" xr:uid="{5DC6B6EF-9757-4B0F-A9DB-439FF37360AE}"/>
    <cellStyle name="40% - Accent6 11 2 2" xfId="11654" xr:uid="{BEF0D88A-EC19-49F9-9E0E-0269BFCB4A84}"/>
    <cellStyle name="40% - Accent6 11 2 2 2" xfId="11655" xr:uid="{A57C9447-6148-499E-A6F1-AF16F578D700}"/>
    <cellStyle name="40% - Accent6 11 2 3" xfId="11656" xr:uid="{6BC769D2-D878-4D66-A0D2-4BB8304D1C4E}"/>
    <cellStyle name="40% - Accent6 11 3" xfId="11657" xr:uid="{E41F31B4-D0DF-44F9-87ED-26A735E793A3}"/>
    <cellStyle name="40% - Accent6 11 3 2" xfId="11658" xr:uid="{E91180D7-60FA-4096-92F2-120E62D59F03}"/>
    <cellStyle name="40% - Accent6 11 4" xfId="11659" xr:uid="{8430A2DC-04C2-4172-A252-A014BF11D91B}"/>
    <cellStyle name="40% - Accent6 12" xfId="11660" xr:uid="{B875E563-741B-44A6-970A-A0C6DC9974DD}"/>
    <cellStyle name="40% - Accent6 12 2" xfId="11661" xr:uid="{A0F992A1-9EC8-49BD-91F6-91F71DC23FB4}"/>
    <cellStyle name="40% - Accent6 12 2 2" xfId="11662" xr:uid="{F490196C-0BAD-4A3A-9BB0-12378231D141}"/>
    <cellStyle name="40% - Accent6 12 3" xfId="11663" xr:uid="{7DD4D419-5EC6-49B1-9EA9-59F0C45981C3}"/>
    <cellStyle name="40% - Accent6 13" xfId="11664" xr:uid="{D4FEE7FB-FD4B-4349-98E7-281A3FA15DCE}"/>
    <cellStyle name="40% - Accent6 13 2" xfId="11665" xr:uid="{40E11D02-0C50-4866-A561-B677DEFD8167}"/>
    <cellStyle name="40% - Accent6 14" xfId="11666" xr:uid="{2A9740F0-A06D-4EAD-8EDC-D2D351074DAC}"/>
    <cellStyle name="40% - Accent6 15" xfId="11667" xr:uid="{ADFA2FDD-B6BE-4678-A5DD-70CBF083F158}"/>
    <cellStyle name="40% - Accent6 16" xfId="11668" xr:uid="{20FDB2D8-65B7-4D50-875B-3D2B6B1D1772}"/>
    <cellStyle name="40% - Accent6 2" xfId="57" xr:uid="{77105298-3853-4F17-88CD-106A014F0853}"/>
    <cellStyle name="40% - Accent6 2 10" xfId="11669" xr:uid="{EE9C5B50-D3EA-4D26-8AFF-774763CF5BFA}"/>
    <cellStyle name="40% - Accent6 2 10 2" xfId="11670" xr:uid="{F8C2EFCA-9D4B-46F8-A5CD-A1FBD274E989}"/>
    <cellStyle name="40% - Accent6 2 10 2 2" xfId="11671" xr:uid="{957742D0-0251-4385-8380-C827A510E905}"/>
    <cellStyle name="40% - Accent6 2 10 2 2 2" xfId="11672" xr:uid="{F51B657B-7BD8-46A3-9EE2-1EE409479CCD}"/>
    <cellStyle name="40% - Accent6 2 10 2 3" xfId="11673" xr:uid="{1B923306-6F62-438E-9105-0B327B4229C9}"/>
    <cellStyle name="40% - Accent6 2 10 3" xfId="11674" xr:uid="{DB4D70C9-51B3-44BC-BF38-FF85356B38E4}"/>
    <cellStyle name="40% - Accent6 2 10 3 2" xfId="11675" xr:uid="{E9806287-03FA-4929-9224-0C58830C6DE5}"/>
    <cellStyle name="40% - Accent6 2 10 4" xfId="11676" xr:uid="{D6B8F0DA-42EA-42BB-A2F3-DBA15123D056}"/>
    <cellStyle name="40% - Accent6 2 11" xfId="11677" xr:uid="{92425271-C9F7-4942-A3FF-91EC8157F591}"/>
    <cellStyle name="40% - Accent6 2 11 2" xfId="11678" xr:uid="{515F6A9A-E7CD-40B1-A28B-2177E0FB166E}"/>
    <cellStyle name="40% - Accent6 2 11 2 2" xfId="11679" xr:uid="{7CD6D925-3363-43FB-9934-7A812E99B8BC}"/>
    <cellStyle name="40% - Accent6 2 11 3" xfId="11680" xr:uid="{7AF20BA5-4727-4427-B6AF-85139052D1C8}"/>
    <cellStyle name="40% - Accent6 2 12" xfId="11681" xr:uid="{7521F3FB-583A-4C8B-B570-5FB6441A7EFD}"/>
    <cellStyle name="40% - Accent6 2 12 2" xfId="11682" xr:uid="{9148FDBB-00E4-4E73-9B5F-8F9015329032}"/>
    <cellStyle name="40% - Accent6 2 13" xfId="11683" xr:uid="{10ADB498-712B-44B1-BA31-3CBC37A4A22D}"/>
    <cellStyle name="40% - Accent6 2 14" xfId="11684" xr:uid="{E6AEC975-BD28-4889-8A75-B29A86E3970E}"/>
    <cellStyle name="40% - Accent6 2 2" xfId="11685" xr:uid="{4B51FCEA-7F91-49EE-93D9-C78A6D46B0FD}"/>
    <cellStyle name="40% - Accent6 2 2 10" xfId="11686" xr:uid="{89C2DD56-ABDC-4486-86AD-8298E9CE88B0}"/>
    <cellStyle name="40% - Accent6 2 2 10 2" xfId="11687" xr:uid="{A6E5D1F9-53CE-4850-9035-545DEB14E0BC}"/>
    <cellStyle name="40% - Accent6 2 2 11" xfId="11688" xr:uid="{A94399E9-A12D-4508-83EC-56D398CCB44E}"/>
    <cellStyle name="40% - Accent6 2 2 2" xfId="11689" xr:uid="{105039A4-D63D-441D-8427-8C3F127B200A}"/>
    <cellStyle name="40% - Accent6 2 2 2 2" xfId="11690" xr:uid="{996CBE0D-277C-48EF-B8A6-D2F02090E814}"/>
    <cellStyle name="40% - Accent6 2 2 2 2 2" xfId="11691" xr:uid="{6FCB116E-EB8C-4B59-BEEF-35DF8A52037D}"/>
    <cellStyle name="40% - Accent6 2 2 2 2 2 2" xfId="11692" xr:uid="{EF02F85E-F6C7-4A77-ACDD-4D482EA35B4E}"/>
    <cellStyle name="40% - Accent6 2 2 2 2 2 2 2" xfId="11693" xr:uid="{23378362-F576-4C77-A729-90B8CDCC372E}"/>
    <cellStyle name="40% - Accent6 2 2 2 2 2 2 2 2" xfId="11694" xr:uid="{9BFACAC2-429E-4C81-8EFF-88635B283419}"/>
    <cellStyle name="40% - Accent6 2 2 2 2 2 2 3" xfId="11695" xr:uid="{A43CF586-748D-45E5-951C-69FCC87F3C6C}"/>
    <cellStyle name="40% - Accent6 2 2 2 2 2 3" xfId="11696" xr:uid="{94D76473-E6AD-4626-BD58-6C344DCC855D}"/>
    <cellStyle name="40% - Accent6 2 2 2 2 2 3 2" xfId="11697" xr:uid="{43820A05-DF9F-4725-8A06-55E3FFC298D7}"/>
    <cellStyle name="40% - Accent6 2 2 2 2 2 4" xfId="11698" xr:uid="{980BB3BC-5B65-4BE2-A8CE-A5EC02BAD87B}"/>
    <cellStyle name="40% - Accent6 2 2 2 2 3" xfId="11699" xr:uid="{4DA08CD7-04FF-46F1-BCC5-5836348FFB69}"/>
    <cellStyle name="40% - Accent6 2 2 2 2 3 2" xfId="11700" xr:uid="{CF4B78BC-A68A-4BD2-A6DD-40D0F944C2EA}"/>
    <cellStyle name="40% - Accent6 2 2 2 2 3 2 2" xfId="11701" xr:uid="{BAB240C1-0537-4684-BF25-4BE7A9A5966A}"/>
    <cellStyle name="40% - Accent6 2 2 2 2 3 2 2 2" xfId="11702" xr:uid="{ACC556D5-6FA1-4B1F-BA3D-233C6FDE0AC8}"/>
    <cellStyle name="40% - Accent6 2 2 2 2 3 2 3" xfId="11703" xr:uid="{4DED4DF1-5DBF-4A63-9BFA-7040FC4AC0D9}"/>
    <cellStyle name="40% - Accent6 2 2 2 2 3 3" xfId="11704" xr:uid="{D0F15318-F9DA-436C-9DFC-BAF8C41617D7}"/>
    <cellStyle name="40% - Accent6 2 2 2 2 3 3 2" xfId="11705" xr:uid="{6F3644F7-DB3D-48B9-9AFC-1EEE0FEDA2C8}"/>
    <cellStyle name="40% - Accent6 2 2 2 2 3 4" xfId="11706" xr:uid="{6E0AF58D-720C-48E1-929A-01D63CD090D8}"/>
    <cellStyle name="40% - Accent6 2 2 2 2 4" xfId="11707" xr:uid="{437A90CE-9890-4978-9282-11453BEE5A7C}"/>
    <cellStyle name="40% - Accent6 2 2 2 2 4 2" xfId="11708" xr:uid="{DF770B81-CCD8-43EB-A593-B782F1397009}"/>
    <cellStyle name="40% - Accent6 2 2 2 2 4 2 2" xfId="11709" xr:uid="{90AC71E3-0EA4-4A8C-B1E0-0A0A81768284}"/>
    <cellStyle name="40% - Accent6 2 2 2 2 4 3" xfId="11710" xr:uid="{66F3BD49-FA59-43C6-83A2-274AFE13CC30}"/>
    <cellStyle name="40% - Accent6 2 2 2 2 5" xfId="11711" xr:uid="{9F7B5D42-98A9-47F4-B71F-987309DE57B4}"/>
    <cellStyle name="40% - Accent6 2 2 2 2 5 2" xfId="11712" xr:uid="{8AB1A5EB-B8DC-4424-B40D-E4019FFBDF2D}"/>
    <cellStyle name="40% - Accent6 2 2 2 2 6" xfId="11713" xr:uid="{1ACF1CB5-0317-4BDC-B88A-33F8DDC1975E}"/>
    <cellStyle name="40% - Accent6 2 2 2 3" xfId="11714" xr:uid="{33A3DEA6-6A5A-4086-9B33-7916FC815790}"/>
    <cellStyle name="40% - Accent6 2 2 2 3 2" xfId="11715" xr:uid="{BE3AD94A-61F3-49F8-87A1-F82D5784BA06}"/>
    <cellStyle name="40% - Accent6 2 2 2 3 2 2" xfId="11716" xr:uid="{CC18BE40-4163-4E31-8228-B1093F97A43F}"/>
    <cellStyle name="40% - Accent6 2 2 2 3 2 2 2" xfId="11717" xr:uid="{AA0C5F34-E0D1-45B5-A586-14A47B2E2DFE}"/>
    <cellStyle name="40% - Accent6 2 2 2 3 2 3" xfId="11718" xr:uid="{B6157683-E7D2-49B8-9CF5-6B6DD319697C}"/>
    <cellStyle name="40% - Accent6 2 2 2 3 3" xfId="11719" xr:uid="{BD2CB69A-0351-40DF-A18E-6E24201E3E34}"/>
    <cellStyle name="40% - Accent6 2 2 2 3 3 2" xfId="11720" xr:uid="{19922E23-6069-4FA7-9F05-7E5B88FC6ECB}"/>
    <cellStyle name="40% - Accent6 2 2 2 3 4" xfId="11721" xr:uid="{6BBB1D93-9A15-452F-95E2-55DCD866F3D8}"/>
    <cellStyle name="40% - Accent6 2 2 2 4" xfId="11722" xr:uid="{A2AD166C-9584-410E-A3D6-CE68CEB61047}"/>
    <cellStyle name="40% - Accent6 2 2 2 4 2" xfId="11723" xr:uid="{C5545A18-1BF8-4074-931B-FAFE7E803CAE}"/>
    <cellStyle name="40% - Accent6 2 2 2 4 2 2" xfId="11724" xr:uid="{7F3199C1-99DE-4141-AA2C-3C46630D312B}"/>
    <cellStyle name="40% - Accent6 2 2 2 4 2 2 2" xfId="11725" xr:uid="{32ADB96C-DCC0-4282-86D9-075990FA5841}"/>
    <cellStyle name="40% - Accent6 2 2 2 4 2 3" xfId="11726" xr:uid="{FBAC2BA6-7DC8-4BB9-8E5F-A79438041408}"/>
    <cellStyle name="40% - Accent6 2 2 2 4 3" xfId="11727" xr:uid="{3B64DEC7-7FBF-4E6C-8F90-21E689C8031E}"/>
    <cellStyle name="40% - Accent6 2 2 2 4 3 2" xfId="11728" xr:uid="{8E01BA35-24B0-4938-B7FC-667391E6586D}"/>
    <cellStyle name="40% - Accent6 2 2 2 4 4" xfId="11729" xr:uid="{C1E1FBA1-1388-4B27-973D-03050F1A03FA}"/>
    <cellStyle name="40% - Accent6 2 2 2 5" xfId="11730" xr:uid="{63032F6B-AC36-4BD2-AC8A-0E28082D6CFD}"/>
    <cellStyle name="40% - Accent6 2 2 2 5 2" xfId="11731" xr:uid="{7B3C0038-FE07-4E76-860B-008CAAB91C4C}"/>
    <cellStyle name="40% - Accent6 2 2 2 5 2 2" xfId="11732" xr:uid="{5EF34747-9F8F-49D0-B401-2833CA23B745}"/>
    <cellStyle name="40% - Accent6 2 2 2 5 2 2 2" xfId="11733" xr:uid="{0E556B62-6FE6-46E9-A142-BB17979E9866}"/>
    <cellStyle name="40% - Accent6 2 2 2 5 2 3" xfId="11734" xr:uid="{70FC0A5A-FFB7-4FA8-9FC4-F9B111720E92}"/>
    <cellStyle name="40% - Accent6 2 2 2 5 3" xfId="11735" xr:uid="{5C3C8F3E-51B4-45F8-A071-073C4E72560C}"/>
    <cellStyle name="40% - Accent6 2 2 2 5 3 2" xfId="11736" xr:uid="{BE129DCE-E7F4-44AB-805D-98AA11BF5500}"/>
    <cellStyle name="40% - Accent6 2 2 2 5 4" xfId="11737" xr:uid="{792BF25A-6CF9-4928-8714-4F3E990BF11B}"/>
    <cellStyle name="40% - Accent6 2 2 2 6" xfId="11738" xr:uid="{76134CBD-1BB1-4EE3-8540-946FBF3C1599}"/>
    <cellStyle name="40% - Accent6 2 2 2 6 2" xfId="11739" xr:uid="{AD4BFC2B-2418-45B4-B59B-9804C2B56FC2}"/>
    <cellStyle name="40% - Accent6 2 2 2 6 2 2" xfId="11740" xr:uid="{96AFE2B6-0BD8-4CB6-9B70-FC3B0D0C02CC}"/>
    <cellStyle name="40% - Accent6 2 2 2 6 2 2 2" xfId="11741" xr:uid="{E1BCDC72-E056-4DFC-A526-AED562A9DBFD}"/>
    <cellStyle name="40% - Accent6 2 2 2 6 2 3" xfId="11742" xr:uid="{B9476116-EDD6-4933-B55F-CDCB86E34907}"/>
    <cellStyle name="40% - Accent6 2 2 2 6 3" xfId="11743" xr:uid="{E6E2193F-5F24-49C7-93D1-FF2B036787C2}"/>
    <cellStyle name="40% - Accent6 2 2 2 6 3 2" xfId="11744" xr:uid="{5A3330DA-E9AB-4EA6-A83A-36A84BF29D83}"/>
    <cellStyle name="40% - Accent6 2 2 2 6 4" xfId="11745" xr:uid="{C9AB7D43-515C-4B75-80E1-EE778F664E81}"/>
    <cellStyle name="40% - Accent6 2 2 2 7" xfId="11746" xr:uid="{EE87C8D7-100E-4E3C-A14E-E80E4B6E7CAF}"/>
    <cellStyle name="40% - Accent6 2 2 2 7 2" xfId="11747" xr:uid="{40C697A6-2317-4460-8617-08B6AB171A6D}"/>
    <cellStyle name="40% - Accent6 2 2 2 7 2 2" xfId="11748" xr:uid="{4BF5786E-E188-4024-9548-A1183DF07102}"/>
    <cellStyle name="40% - Accent6 2 2 2 7 3" xfId="11749" xr:uid="{26CB358E-D80D-4937-AA46-3B1552C5EE11}"/>
    <cellStyle name="40% - Accent6 2 2 2 8" xfId="11750" xr:uid="{8149B150-A91E-461D-9407-8CCCDDF27DA3}"/>
    <cellStyle name="40% - Accent6 2 2 2 8 2" xfId="11751" xr:uid="{5CB11C9B-B44F-46E1-8459-96E3D0B54E7E}"/>
    <cellStyle name="40% - Accent6 2 2 2 9" xfId="11752" xr:uid="{482D4226-EFB6-490D-A752-20CB07D98BD2}"/>
    <cellStyle name="40% - Accent6 2 2 3" xfId="11753" xr:uid="{09E06CEE-2D56-41AA-9962-634DBF89B984}"/>
    <cellStyle name="40% - Accent6 2 2 3 2" xfId="11754" xr:uid="{AF8EC2EB-9EF2-41C3-91B8-279422884EF0}"/>
    <cellStyle name="40% - Accent6 2 2 3 2 2" xfId="11755" xr:uid="{196D3E09-E136-41CD-A38B-5E3E03EF339E}"/>
    <cellStyle name="40% - Accent6 2 2 3 2 2 2" xfId="11756" xr:uid="{DEE05E8B-5FDF-4ACE-9C76-ECAB17043129}"/>
    <cellStyle name="40% - Accent6 2 2 3 2 2 2 2" xfId="11757" xr:uid="{A6FA821C-B6C9-4433-9275-E70498ABA0C3}"/>
    <cellStyle name="40% - Accent6 2 2 3 2 2 2 2 2" xfId="11758" xr:uid="{6745AE47-E529-4EDB-948F-167A99F056DE}"/>
    <cellStyle name="40% - Accent6 2 2 3 2 2 2 3" xfId="11759" xr:uid="{5327030B-D877-4124-860D-D08BACD2235E}"/>
    <cellStyle name="40% - Accent6 2 2 3 2 2 3" xfId="11760" xr:uid="{5AFD16DE-04BF-4358-8C8D-1422EF4F7B65}"/>
    <cellStyle name="40% - Accent6 2 2 3 2 2 3 2" xfId="11761" xr:uid="{A8147A83-229F-4F3A-B945-1FE078CD9249}"/>
    <cellStyle name="40% - Accent6 2 2 3 2 2 4" xfId="11762" xr:uid="{0104AC9C-1F1D-4179-B6FF-E927C247C0E9}"/>
    <cellStyle name="40% - Accent6 2 2 3 2 3" xfId="11763" xr:uid="{8D289B0F-37B4-4011-8620-377B1C0E769B}"/>
    <cellStyle name="40% - Accent6 2 2 3 2 3 2" xfId="11764" xr:uid="{629BC878-F543-4619-943F-040A471C227C}"/>
    <cellStyle name="40% - Accent6 2 2 3 2 3 2 2" xfId="11765" xr:uid="{76EF27F4-1126-4D64-8302-2748807A7200}"/>
    <cellStyle name="40% - Accent6 2 2 3 2 3 2 2 2" xfId="11766" xr:uid="{E7EDB6CB-7EA5-4F18-9688-8E37872BAA19}"/>
    <cellStyle name="40% - Accent6 2 2 3 2 3 2 3" xfId="11767" xr:uid="{96E36296-4C07-487D-8AA3-73D047D4A8F4}"/>
    <cellStyle name="40% - Accent6 2 2 3 2 3 3" xfId="11768" xr:uid="{370F8807-635F-49AA-B82E-952DAAB8FE0D}"/>
    <cellStyle name="40% - Accent6 2 2 3 2 3 3 2" xfId="11769" xr:uid="{7201E6C2-EC20-4F71-9AC5-D5353ACBDFD1}"/>
    <cellStyle name="40% - Accent6 2 2 3 2 3 4" xfId="11770" xr:uid="{1F2FCE70-9CC6-40DB-A52C-88920D9E1620}"/>
    <cellStyle name="40% - Accent6 2 2 3 2 4" xfId="11771" xr:uid="{2D21F883-D195-4BC2-9DA2-30BAD6C74531}"/>
    <cellStyle name="40% - Accent6 2 2 3 2 4 2" xfId="11772" xr:uid="{4817A9A9-E3D9-437B-AB5E-C3A1724F3524}"/>
    <cellStyle name="40% - Accent6 2 2 3 2 4 2 2" xfId="11773" xr:uid="{D44F3C90-0352-44EE-A2DB-72AC5129260C}"/>
    <cellStyle name="40% - Accent6 2 2 3 2 4 3" xfId="11774" xr:uid="{5B6DB71E-D01C-4E42-97E7-E6F7C29A7E74}"/>
    <cellStyle name="40% - Accent6 2 2 3 2 5" xfId="11775" xr:uid="{E1B83008-920D-4260-B0C3-ED8BF40ACFE6}"/>
    <cellStyle name="40% - Accent6 2 2 3 2 5 2" xfId="11776" xr:uid="{4011E613-4F59-4B24-9FCE-29A78D9B711A}"/>
    <cellStyle name="40% - Accent6 2 2 3 2 6" xfId="11777" xr:uid="{30FA0D2D-B3AE-441D-A685-D5C02CBB6BD8}"/>
    <cellStyle name="40% - Accent6 2 2 3 3" xfId="11778" xr:uid="{5B76A20B-A8D9-44E9-8AF6-343DF59F06C1}"/>
    <cellStyle name="40% - Accent6 2 2 3 3 2" xfId="11779" xr:uid="{B560CA7A-DFD5-4FFC-819E-0C2356006452}"/>
    <cellStyle name="40% - Accent6 2 2 3 3 2 2" xfId="11780" xr:uid="{AAC4AF71-78A5-48AA-BBF1-F77A5AF372AF}"/>
    <cellStyle name="40% - Accent6 2 2 3 3 2 2 2" xfId="11781" xr:uid="{D891F079-C15C-41C6-8099-C3F2FB8E9709}"/>
    <cellStyle name="40% - Accent6 2 2 3 3 2 3" xfId="11782" xr:uid="{639F2A0A-DBB1-4BF1-84DB-49A3A8D598EE}"/>
    <cellStyle name="40% - Accent6 2 2 3 3 3" xfId="11783" xr:uid="{829F928F-DFD4-41EF-8FBC-9ADC5B911D88}"/>
    <cellStyle name="40% - Accent6 2 2 3 3 3 2" xfId="11784" xr:uid="{CF1A9FFA-CC9E-48A5-BA77-8613DDE282C6}"/>
    <cellStyle name="40% - Accent6 2 2 3 3 4" xfId="11785" xr:uid="{316681F2-6C5B-4CD8-8034-ABB65BC2E3CB}"/>
    <cellStyle name="40% - Accent6 2 2 3 4" xfId="11786" xr:uid="{AA6C1493-C2FF-47D0-A357-6091668D6B34}"/>
    <cellStyle name="40% - Accent6 2 2 3 4 2" xfId="11787" xr:uid="{92B46858-0711-4DB8-BB7C-476AD7EA4448}"/>
    <cellStyle name="40% - Accent6 2 2 3 4 2 2" xfId="11788" xr:uid="{7E152DC2-774E-4ADD-831E-E9526062BB8D}"/>
    <cellStyle name="40% - Accent6 2 2 3 4 2 2 2" xfId="11789" xr:uid="{4CA01275-35EB-4288-8AC5-4B0E6C32F610}"/>
    <cellStyle name="40% - Accent6 2 2 3 4 2 3" xfId="11790" xr:uid="{4B611CCC-9DC5-4043-BEAA-8C3DC43DE01D}"/>
    <cellStyle name="40% - Accent6 2 2 3 4 3" xfId="11791" xr:uid="{F553A156-CF13-4827-BF5C-DD09F4BFAD64}"/>
    <cellStyle name="40% - Accent6 2 2 3 4 3 2" xfId="11792" xr:uid="{EF03F253-20AA-4269-9343-A0F9FDDD903E}"/>
    <cellStyle name="40% - Accent6 2 2 3 4 4" xfId="11793" xr:uid="{01D6DB1A-FA94-4EA5-993F-DECA01D17FDF}"/>
    <cellStyle name="40% - Accent6 2 2 3 5" xfId="11794" xr:uid="{A4A35339-1988-4876-9B6B-E7E5B1092A0C}"/>
    <cellStyle name="40% - Accent6 2 2 3 5 2" xfId="11795" xr:uid="{05A8651D-9FB6-4581-BC1C-FB64F26AACC0}"/>
    <cellStyle name="40% - Accent6 2 2 3 5 2 2" xfId="11796" xr:uid="{48FF3279-20AA-40E6-A6F8-E6ACC9C22108}"/>
    <cellStyle name="40% - Accent6 2 2 3 5 3" xfId="11797" xr:uid="{F72EA705-87DD-4EEF-B8A0-14A7578F7B95}"/>
    <cellStyle name="40% - Accent6 2 2 3 6" xfId="11798" xr:uid="{79A7B372-43AC-4866-8DCB-9FB052C23A48}"/>
    <cellStyle name="40% - Accent6 2 2 3 6 2" xfId="11799" xr:uid="{4C4FF9D7-3566-4540-AF38-DAA2DAC0FDFC}"/>
    <cellStyle name="40% - Accent6 2 2 3 7" xfId="11800" xr:uid="{152B402E-E9AC-449A-88F0-1FADC84ADC96}"/>
    <cellStyle name="40% - Accent6 2 2 4" xfId="11801" xr:uid="{A18116F0-F431-4952-8ADC-7978E19C8510}"/>
    <cellStyle name="40% - Accent6 2 2 4 2" xfId="11802" xr:uid="{406ADFAD-B400-4A13-B185-549AEA3D345B}"/>
    <cellStyle name="40% - Accent6 2 2 4 2 2" xfId="11803" xr:uid="{ACDC056F-57D3-43D0-861B-C58B50A13708}"/>
    <cellStyle name="40% - Accent6 2 2 4 2 2 2" xfId="11804" xr:uid="{9526D1BB-2DFF-4432-A347-1A8773535C40}"/>
    <cellStyle name="40% - Accent6 2 2 4 2 2 2 2" xfId="11805" xr:uid="{C373413A-B484-432E-BD13-0E3841CDF649}"/>
    <cellStyle name="40% - Accent6 2 2 4 2 2 3" xfId="11806" xr:uid="{1D9AEAA6-F5AD-4668-BABA-CDBB7771CF3E}"/>
    <cellStyle name="40% - Accent6 2 2 4 2 3" xfId="11807" xr:uid="{9B1D5E06-44A9-4864-A288-4405D4236ADD}"/>
    <cellStyle name="40% - Accent6 2 2 4 2 3 2" xfId="11808" xr:uid="{98A1C8C8-86BB-4C32-B96A-DF2C4E0391B3}"/>
    <cellStyle name="40% - Accent6 2 2 4 2 4" xfId="11809" xr:uid="{28D0E210-12AA-4857-AE3E-DAC83A63FD32}"/>
    <cellStyle name="40% - Accent6 2 2 4 3" xfId="11810" xr:uid="{FD3A9DF7-469D-417B-8675-3F7F29A070A9}"/>
    <cellStyle name="40% - Accent6 2 2 4 3 2" xfId="11811" xr:uid="{B11ACF90-BF80-46A0-AE3D-D85EFD6FF2F5}"/>
    <cellStyle name="40% - Accent6 2 2 4 3 2 2" xfId="11812" xr:uid="{287BDBA5-2263-4ADC-9A05-1BDE8361B4F4}"/>
    <cellStyle name="40% - Accent6 2 2 4 3 2 2 2" xfId="11813" xr:uid="{561035A2-5529-48B7-B37A-1D8435CDAB9C}"/>
    <cellStyle name="40% - Accent6 2 2 4 3 2 3" xfId="11814" xr:uid="{33568FD6-DBC1-441C-ADCF-30E4B001864B}"/>
    <cellStyle name="40% - Accent6 2 2 4 3 3" xfId="11815" xr:uid="{29E0E1A7-BCF9-47DA-9FAF-8C6ADEE4A076}"/>
    <cellStyle name="40% - Accent6 2 2 4 3 3 2" xfId="11816" xr:uid="{5AD82D39-584B-4C2B-920E-AB87D1F6023F}"/>
    <cellStyle name="40% - Accent6 2 2 4 3 4" xfId="11817" xr:uid="{48C30DE8-8416-4A80-837C-4F853F732D34}"/>
    <cellStyle name="40% - Accent6 2 2 4 4" xfId="11818" xr:uid="{44E12FF8-57FB-41D5-A332-23471023B32D}"/>
    <cellStyle name="40% - Accent6 2 2 4 4 2" xfId="11819" xr:uid="{E3EEFD02-DF40-4093-83FF-5DEA16D74B0B}"/>
    <cellStyle name="40% - Accent6 2 2 4 4 2 2" xfId="11820" xr:uid="{7F9E7CC1-998C-4FB4-A338-7034EC2EA7F5}"/>
    <cellStyle name="40% - Accent6 2 2 4 4 3" xfId="11821" xr:uid="{FC62ED94-131A-4E43-A232-32AA0D355388}"/>
    <cellStyle name="40% - Accent6 2 2 4 5" xfId="11822" xr:uid="{57A7FBFD-1204-4DC8-827F-C73465B801BA}"/>
    <cellStyle name="40% - Accent6 2 2 4 5 2" xfId="11823" xr:uid="{AAF86B61-9A82-47D8-8B3C-D0413F12E496}"/>
    <cellStyle name="40% - Accent6 2 2 4 6" xfId="11824" xr:uid="{710870CE-E964-4315-9135-757E383DDFD0}"/>
    <cellStyle name="40% - Accent6 2 2 5" xfId="11825" xr:uid="{FF8F1489-3F9D-4FDB-85E8-9008D9987873}"/>
    <cellStyle name="40% - Accent6 2 2 5 2" xfId="11826" xr:uid="{595C7844-27BB-4A70-AB32-FBB7267E9D6D}"/>
    <cellStyle name="40% - Accent6 2 2 5 2 2" xfId="11827" xr:uid="{A3103621-7B2C-4571-83DA-0F5D06A03243}"/>
    <cellStyle name="40% - Accent6 2 2 5 2 2 2" xfId="11828" xr:uid="{211D390F-43B9-4941-9E71-3F0EA1A901FD}"/>
    <cellStyle name="40% - Accent6 2 2 5 2 3" xfId="11829" xr:uid="{42C4DBE4-9EB7-413D-B433-2249E424482D}"/>
    <cellStyle name="40% - Accent6 2 2 5 3" xfId="11830" xr:uid="{1C7552D7-3AAF-4A5F-971C-0148E88559D8}"/>
    <cellStyle name="40% - Accent6 2 2 5 3 2" xfId="11831" xr:uid="{83493E3D-2D58-48FF-A9EA-9E021082297C}"/>
    <cellStyle name="40% - Accent6 2 2 5 4" xfId="11832" xr:uid="{8773FD85-4A11-46AD-8291-D3F28D41DD16}"/>
    <cellStyle name="40% - Accent6 2 2 6" xfId="11833" xr:uid="{E453F1C9-447C-4F95-BE4E-91A90FB513F9}"/>
    <cellStyle name="40% - Accent6 2 2 6 2" xfId="11834" xr:uid="{C8C12BDB-4CEC-4CD9-84C7-5FDACDBEB8F0}"/>
    <cellStyle name="40% - Accent6 2 2 6 2 2" xfId="11835" xr:uid="{73658679-3DBB-44DA-BDFF-B6B02224ECFE}"/>
    <cellStyle name="40% - Accent6 2 2 6 2 2 2" xfId="11836" xr:uid="{3891B7C4-5FC6-4B9C-82DD-A76568FB29CA}"/>
    <cellStyle name="40% - Accent6 2 2 6 2 3" xfId="11837" xr:uid="{2A7C6B65-3996-435E-8BA8-68F66AD18F42}"/>
    <cellStyle name="40% - Accent6 2 2 6 3" xfId="11838" xr:uid="{30F13C7A-C1DC-4EB5-AC90-3EBB90FDFD2D}"/>
    <cellStyle name="40% - Accent6 2 2 6 3 2" xfId="11839" xr:uid="{0AA51CB7-B2E6-448D-AD31-32498329E476}"/>
    <cellStyle name="40% - Accent6 2 2 6 4" xfId="11840" xr:uid="{58C19EEF-18BB-4B87-8A2D-C858E3771FFD}"/>
    <cellStyle name="40% - Accent6 2 2 7" xfId="11841" xr:uid="{05B7CAA0-489B-48D5-BB20-B5F9612E8200}"/>
    <cellStyle name="40% - Accent6 2 2 7 2" xfId="11842" xr:uid="{2EBD4B8C-35B4-4A69-9B6C-9DEFD58C6C2B}"/>
    <cellStyle name="40% - Accent6 2 2 7 2 2" xfId="11843" xr:uid="{80A7F548-3A44-43AF-957C-DEB76E799908}"/>
    <cellStyle name="40% - Accent6 2 2 7 2 2 2" xfId="11844" xr:uid="{37F23E73-3176-423A-B69A-04809BBAC3A2}"/>
    <cellStyle name="40% - Accent6 2 2 7 2 3" xfId="11845" xr:uid="{E21775D8-46A3-40C1-85CC-54E188ECC857}"/>
    <cellStyle name="40% - Accent6 2 2 7 3" xfId="11846" xr:uid="{6800F3F0-EC61-4ED0-841A-BC3C6A7406B9}"/>
    <cellStyle name="40% - Accent6 2 2 7 3 2" xfId="11847" xr:uid="{BC3201AF-DAF0-4A0E-B699-D0BC3BE45806}"/>
    <cellStyle name="40% - Accent6 2 2 7 4" xfId="11848" xr:uid="{12F4DB5D-3A61-44B6-B460-584492564553}"/>
    <cellStyle name="40% - Accent6 2 2 8" xfId="11849" xr:uid="{FAABC4C8-EB0E-4F11-8446-DC476A4ED786}"/>
    <cellStyle name="40% - Accent6 2 2 8 2" xfId="11850" xr:uid="{A6D0C9D3-CAA2-4DA6-9218-8E51E232CA14}"/>
    <cellStyle name="40% - Accent6 2 2 8 2 2" xfId="11851" xr:uid="{08FEF1B1-5D37-4C87-9646-A2FCAA62E445}"/>
    <cellStyle name="40% - Accent6 2 2 8 2 2 2" xfId="11852" xr:uid="{A4EA61E7-AA7F-49B8-A6E2-EBFFCB648B15}"/>
    <cellStyle name="40% - Accent6 2 2 8 2 3" xfId="11853" xr:uid="{DEDC4152-8814-44AD-BA2A-E457151A97D1}"/>
    <cellStyle name="40% - Accent6 2 2 8 3" xfId="11854" xr:uid="{A766DD36-6C9A-493F-B146-16F73B27BC04}"/>
    <cellStyle name="40% - Accent6 2 2 8 3 2" xfId="11855" xr:uid="{AFC33506-B3EC-41F7-AED4-6666CB020EDD}"/>
    <cellStyle name="40% - Accent6 2 2 8 4" xfId="11856" xr:uid="{5BCEC36B-B13B-4764-B9A4-818501614457}"/>
    <cellStyle name="40% - Accent6 2 2 9" xfId="11857" xr:uid="{2D2CF467-B06D-46ED-A8DB-67A4F7B17715}"/>
    <cellStyle name="40% - Accent6 2 2 9 2" xfId="11858" xr:uid="{A06D80FC-DDFA-4E76-AEAB-9FF7120F7A67}"/>
    <cellStyle name="40% - Accent6 2 2 9 2 2" xfId="11859" xr:uid="{D25636D7-2FE1-4929-89A7-67EC21553D66}"/>
    <cellStyle name="40% - Accent6 2 2 9 3" xfId="11860" xr:uid="{E971FEF9-2FF6-4348-9179-EAF598731402}"/>
    <cellStyle name="40% - Accent6 2 3" xfId="11861" xr:uid="{975C661D-614D-48D7-94C9-03E144A3A0D2}"/>
    <cellStyle name="40% - Accent6 2 3 10" xfId="11862" xr:uid="{8AF67701-E52D-4B2C-82FA-DB0FB254782C}"/>
    <cellStyle name="40% - Accent6 2 3 10 2" xfId="11863" xr:uid="{34306B29-0F29-4023-A034-7FFA23E98597}"/>
    <cellStyle name="40% - Accent6 2 3 11" xfId="11864" xr:uid="{2F139CC5-1D95-4072-BEC5-6B4A3C8A7BF5}"/>
    <cellStyle name="40% - Accent6 2 3 2" xfId="11865" xr:uid="{A93221BB-D000-4CD4-8985-451C405AEA01}"/>
    <cellStyle name="40% - Accent6 2 3 2 2" xfId="11866" xr:uid="{9DC4FABE-8656-4313-A265-484EB7AD8CAC}"/>
    <cellStyle name="40% - Accent6 2 3 2 2 2" xfId="11867" xr:uid="{9B2BF63F-5C03-4891-B4A4-5663615ADEBA}"/>
    <cellStyle name="40% - Accent6 2 3 2 2 2 2" xfId="11868" xr:uid="{9AD13AB6-9471-4DE0-9CCF-9F827CED46FE}"/>
    <cellStyle name="40% - Accent6 2 3 2 2 2 2 2" xfId="11869" xr:uid="{63F64361-8934-4538-8C63-3E3933A3A335}"/>
    <cellStyle name="40% - Accent6 2 3 2 2 2 2 2 2" xfId="11870" xr:uid="{59D19C74-604B-4621-B58A-E06C12D63560}"/>
    <cellStyle name="40% - Accent6 2 3 2 2 2 2 3" xfId="11871" xr:uid="{D1C61BF7-C001-4EDE-B274-D972B149EE84}"/>
    <cellStyle name="40% - Accent6 2 3 2 2 2 3" xfId="11872" xr:uid="{FD6C243D-8D19-4B2E-9502-1F822E077C27}"/>
    <cellStyle name="40% - Accent6 2 3 2 2 2 3 2" xfId="11873" xr:uid="{4FED3517-FE6E-431E-A55D-6B5CE6B2F210}"/>
    <cellStyle name="40% - Accent6 2 3 2 2 2 4" xfId="11874" xr:uid="{3A5CD5A6-A4EA-429A-9101-EF35FCF8174F}"/>
    <cellStyle name="40% - Accent6 2 3 2 2 3" xfId="11875" xr:uid="{F4A693EF-EB1F-4B54-B79C-E47A94A0F8C5}"/>
    <cellStyle name="40% - Accent6 2 3 2 2 3 2" xfId="11876" xr:uid="{FD83CD8E-1A91-4235-B907-1B767401F56F}"/>
    <cellStyle name="40% - Accent6 2 3 2 2 3 2 2" xfId="11877" xr:uid="{EA28BF12-ED1A-4C5A-B3F4-898797B3287E}"/>
    <cellStyle name="40% - Accent6 2 3 2 2 3 2 2 2" xfId="11878" xr:uid="{B3AAE8FB-C868-4503-B4C3-BEF80528A151}"/>
    <cellStyle name="40% - Accent6 2 3 2 2 3 2 3" xfId="11879" xr:uid="{10D6E09E-2E97-4233-9226-F98B23F0CF37}"/>
    <cellStyle name="40% - Accent6 2 3 2 2 3 3" xfId="11880" xr:uid="{3B2D8485-33D5-4615-A3A7-27CCC7251CEE}"/>
    <cellStyle name="40% - Accent6 2 3 2 2 3 3 2" xfId="11881" xr:uid="{61224AB3-CA28-4F44-8B03-08BEC579596B}"/>
    <cellStyle name="40% - Accent6 2 3 2 2 3 4" xfId="11882" xr:uid="{8D1DD9B9-1658-406A-A8A4-153265E0A5A3}"/>
    <cellStyle name="40% - Accent6 2 3 2 2 4" xfId="11883" xr:uid="{2F65EAA0-55C6-4351-B836-8754B800B81D}"/>
    <cellStyle name="40% - Accent6 2 3 2 2 4 2" xfId="11884" xr:uid="{8B32E4AE-D491-4C12-B539-B22B30417524}"/>
    <cellStyle name="40% - Accent6 2 3 2 2 4 2 2" xfId="11885" xr:uid="{F0744121-E253-41B7-AB7A-656C85AB4973}"/>
    <cellStyle name="40% - Accent6 2 3 2 2 4 3" xfId="11886" xr:uid="{E37A8DB2-17C2-4A44-9B75-D922F00C5329}"/>
    <cellStyle name="40% - Accent6 2 3 2 2 5" xfId="11887" xr:uid="{3E24EEE4-CDFA-4540-8827-795F1F51FE5C}"/>
    <cellStyle name="40% - Accent6 2 3 2 2 5 2" xfId="11888" xr:uid="{80C81539-A23A-4F55-9885-EB6AE4046210}"/>
    <cellStyle name="40% - Accent6 2 3 2 2 6" xfId="11889" xr:uid="{A3C8F570-1CCA-4DA5-AF97-2D357D528CFA}"/>
    <cellStyle name="40% - Accent6 2 3 2 3" xfId="11890" xr:uid="{36DABC4F-D711-41C7-AFE2-42CA97388F57}"/>
    <cellStyle name="40% - Accent6 2 3 2 3 2" xfId="11891" xr:uid="{24911508-7379-482A-AEB4-970BDE3D236E}"/>
    <cellStyle name="40% - Accent6 2 3 2 3 2 2" xfId="11892" xr:uid="{A1D2F993-993E-443A-809D-698B6A7CAD8D}"/>
    <cellStyle name="40% - Accent6 2 3 2 3 2 2 2" xfId="11893" xr:uid="{4DAE0F52-08D7-4719-BE03-9CC64D2D8670}"/>
    <cellStyle name="40% - Accent6 2 3 2 3 2 3" xfId="11894" xr:uid="{1A8BBA30-EA5D-41E2-AA80-020774C52ACF}"/>
    <cellStyle name="40% - Accent6 2 3 2 3 3" xfId="11895" xr:uid="{92B62824-71A7-4093-B579-EDC552D364D7}"/>
    <cellStyle name="40% - Accent6 2 3 2 3 3 2" xfId="11896" xr:uid="{7D2C0C63-DABF-4C5B-9736-F10A7962F7D4}"/>
    <cellStyle name="40% - Accent6 2 3 2 3 4" xfId="11897" xr:uid="{E23D9484-A110-4039-8E93-C7636227C4B0}"/>
    <cellStyle name="40% - Accent6 2 3 2 4" xfId="11898" xr:uid="{A6BDF65E-11BB-4B66-BE84-BE6F85ADDB0D}"/>
    <cellStyle name="40% - Accent6 2 3 2 4 2" xfId="11899" xr:uid="{446CA619-2E4B-4926-A707-33B2DACEEB18}"/>
    <cellStyle name="40% - Accent6 2 3 2 4 2 2" xfId="11900" xr:uid="{ACFB5F9B-DEBE-494E-A674-AB2AC74DF5BF}"/>
    <cellStyle name="40% - Accent6 2 3 2 4 2 2 2" xfId="11901" xr:uid="{00674352-5CA8-43CE-AF2E-405500A6996B}"/>
    <cellStyle name="40% - Accent6 2 3 2 4 2 3" xfId="11902" xr:uid="{DFC0102A-727A-4C66-901C-185D0A4F913D}"/>
    <cellStyle name="40% - Accent6 2 3 2 4 3" xfId="11903" xr:uid="{59CB8EB5-DB7C-42A1-B4BF-C75C53820BDF}"/>
    <cellStyle name="40% - Accent6 2 3 2 4 3 2" xfId="11904" xr:uid="{2FA138E1-439B-48F3-B659-EE5C183E7A57}"/>
    <cellStyle name="40% - Accent6 2 3 2 4 4" xfId="11905" xr:uid="{275DF5B1-23EA-4C30-9CB4-615E97AD2467}"/>
    <cellStyle name="40% - Accent6 2 3 2 5" xfId="11906" xr:uid="{AAF992C0-A09B-4150-84D7-A650D8E4296E}"/>
    <cellStyle name="40% - Accent6 2 3 2 5 2" xfId="11907" xr:uid="{ED684521-7DA1-4327-ACC6-D30D4E75B96B}"/>
    <cellStyle name="40% - Accent6 2 3 2 5 2 2" xfId="11908" xr:uid="{6C952233-DAF0-4E57-B5B5-6DD83A490921}"/>
    <cellStyle name="40% - Accent6 2 3 2 5 2 2 2" xfId="11909" xr:uid="{9B3BB19C-C1B1-4D89-AF47-0C272488D6C1}"/>
    <cellStyle name="40% - Accent6 2 3 2 5 2 3" xfId="11910" xr:uid="{17BF0FEC-E25B-49D4-A7E9-EDB9A3EE1A25}"/>
    <cellStyle name="40% - Accent6 2 3 2 5 3" xfId="11911" xr:uid="{3E19A2C6-720D-4C8A-B1F9-28BFECB0E721}"/>
    <cellStyle name="40% - Accent6 2 3 2 5 3 2" xfId="11912" xr:uid="{B3D579F4-9ED9-4AED-AF77-3537B7EFB28F}"/>
    <cellStyle name="40% - Accent6 2 3 2 5 4" xfId="11913" xr:uid="{46CCEA73-7049-42B3-B4C3-0058873D9153}"/>
    <cellStyle name="40% - Accent6 2 3 2 6" xfId="11914" xr:uid="{58DE8B5D-F1E5-495A-999D-C43F2F26C12C}"/>
    <cellStyle name="40% - Accent6 2 3 2 6 2" xfId="11915" xr:uid="{58EF7CC8-BA10-4176-AF29-4B817711464D}"/>
    <cellStyle name="40% - Accent6 2 3 2 6 2 2" xfId="11916" xr:uid="{3D236C7D-A06D-4EE5-BC0F-E4A7D0FBBB96}"/>
    <cellStyle name="40% - Accent6 2 3 2 6 2 2 2" xfId="11917" xr:uid="{49170FB9-3EAC-4985-9492-58443C7B6476}"/>
    <cellStyle name="40% - Accent6 2 3 2 6 2 3" xfId="11918" xr:uid="{BB08EE8C-091B-413B-B759-DE1A39713DB1}"/>
    <cellStyle name="40% - Accent6 2 3 2 6 3" xfId="11919" xr:uid="{1BC16F57-B078-42D9-A46E-234E23932C2A}"/>
    <cellStyle name="40% - Accent6 2 3 2 6 3 2" xfId="11920" xr:uid="{AB5E3522-863D-484B-9F28-F975E1BC3E4F}"/>
    <cellStyle name="40% - Accent6 2 3 2 6 4" xfId="11921" xr:uid="{26D3CEF4-C31F-4F00-871A-7017981CED2B}"/>
    <cellStyle name="40% - Accent6 2 3 2 7" xfId="11922" xr:uid="{3A91CDA3-3179-467D-B920-F7C678D04FE8}"/>
    <cellStyle name="40% - Accent6 2 3 2 7 2" xfId="11923" xr:uid="{82643EEB-B57D-422E-A2C8-D2688A952CAB}"/>
    <cellStyle name="40% - Accent6 2 3 2 7 2 2" xfId="11924" xr:uid="{2602123D-E056-4EB1-AA41-D5513064CA2C}"/>
    <cellStyle name="40% - Accent6 2 3 2 7 3" xfId="11925" xr:uid="{82C96F86-F6DE-4822-AD9B-BC651941EE86}"/>
    <cellStyle name="40% - Accent6 2 3 2 8" xfId="11926" xr:uid="{E4678AD8-457D-4C44-838E-D23C68B1CE00}"/>
    <cellStyle name="40% - Accent6 2 3 2 8 2" xfId="11927" xr:uid="{0872ACF4-B056-457A-BB2D-90ACAA4493B0}"/>
    <cellStyle name="40% - Accent6 2 3 2 9" xfId="11928" xr:uid="{B620FB66-8C03-474C-9446-3C522990CD6F}"/>
    <cellStyle name="40% - Accent6 2 3 3" xfId="11929" xr:uid="{8001995D-97D4-4EDA-8059-84DEBC087B99}"/>
    <cellStyle name="40% - Accent6 2 3 3 2" xfId="11930" xr:uid="{C22CBA76-559E-49B8-8F53-2E9100C1E112}"/>
    <cellStyle name="40% - Accent6 2 3 3 2 2" xfId="11931" xr:uid="{5B51B038-04DA-4B96-8890-4FF81B1DE974}"/>
    <cellStyle name="40% - Accent6 2 3 3 2 2 2" xfId="11932" xr:uid="{81D09AE6-A4BC-4DDB-933D-F670C7E1CD02}"/>
    <cellStyle name="40% - Accent6 2 3 3 2 2 2 2" xfId="11933" xr:uid="{3F3A36DD-5EC0-4440-9230-33DE8A532A5B}"/>
    <cellStyle name="40% - Accent6 2 3 3 2 2 2 2 2" xfId="11934" xr:uid="{4C3B832D-2B0A-435B-B39C-4D959EBF31F5}"/>
    <cellStyle name="40% - Accent6 2 3 3 2 2 2 3" xfId="11935" xr:uid="{DB8D3661-B80B-4148-A07A-BE0EB166A2DF}"/>
    <cellStyle name="40% - Accent6 2 3 3 2 2 3" xfId="11936" xr:uid="{E26BCD49-646A-4C72-87D3-16408C00B11D}"/>
    <cellStyle name="40% - Accent6 2 3 3 2 2 3 2" xfId="11937" xr:uid="{1C7D0FF5-DE7A-41D3-AB76-54E4A355ACD5}"/>
    <cellStyle name="40% - Accent6 2 3 3 2 2 4" xfId="11938" xr:uid="{F950B0A3-BEAE-48AF-9646-7063D3F1613C}"/>
    <cellStyle name="40% - Accent6 2 3 3 2 3" xfId="11939" xr:uid="{3F121262-3B99-47AA-B409-C275CCC16195}"/>
    <cellStyle name="40% - Accent6 2 3 3 2 3 2" xfId="11940" xr:uid="{548DBC04-AA3A-46B4-9B68-639475C8F39E}"/>
    <cellStyle name="40% - Accent6 2 3 3 2 3 2 2" xfId="11941" xr:uid="{DA234C35-C920-4711-A7B6-BF5CBC0FA9EE}"/>
    <cellStyle name="40% - Accent6 2 3 3 2 3 2 2 2" xfId="11942" xr:uid="{DAF075ED-7051-4F07-ACCA-6DDB86ACB4AE}"/>
    <cellStyle name="40% - Accent6 2 3 3 2 3 2 3" xfId="11943" xr:uid="{25F02734-7BE5-4B5B-BA78-8CDD9915D2F6}"/>
    <cellStyle name="40% - Accent6 2 3 3 2 3 3" xfId="11944" xr:uid="{9D457480-9A34-4BA8-BD73-BAD1D7342212}"/>
    <cellStyle name="40% - Accent6 2 3 3 2 3 3 2" xfId="11945" xr:uid="{A9853AD4-5DAC-422E-A4AE-3E82FC142015}"/>
    <cellStyle name="40% - Accent6 2 3 3 2 3 4" xfId="11946" xr:uid="{97831225-29D9-454C-A939-EE2174CF2E46}"/>
    <cellStyle name="40% - Accent6 2 3 3 2 4" xfId="11947" xr:uid="{B6232C8D-DE67-411D-ACE7-459A92C85F91}"/>
    <cellStyle name="40% - Accent6 2 3 3 2 4 2" xfId="11948" xr:uid="{2118C64D-E353-47D2-B8A2-96F3490C2E4F}"/>
    <cellStyle name="40% - Accent6 2 3 3 2 4 2 2" xfId="11949" xr:uid="{D8715D80-F001-4585-922D-003B062FAEC2}"/>
    <cellStyle name="40% - Accent6 2 3 3 2 4 3" xfId="11950" xr:uid="{FD83DE95-1692-4B97-ADCF-DBEB6A57E340}"/>
    <cellStyle name="40% - Accent6 2 3 3 2 5" xfId="11951" xr:uid="{CD853991-8B04-4641-9F9B-9E19F27DDEB9}"/>
    <cellStyle name="40% - Accent6 2 3 3 2 5 2" xfId="11952" xr:uid="{72482A85-D1BD-4134-A5A6-89F80B195FAD}"/>
    <cellStyle name="40% - Accent6 2 3 3 2 6" xfId="11953" xr:uid="{4F8B30FD-E20F-4ACF-8A09-05805CC5E751}"/>
    <cellStyle name="40% - Accent6 2 3 3 3" xfId="11954" xr:uid="{8D8FF616-7201-4FC3-89DD-B202E28BF594}"/>
    <cellStyle name="40% - Accent6 2 3 3 3 2" xfId="11955" xr:uid="{1D664C05-1DB1-43D1-9133-8E8D9D1C3D6E}"/>
    <cellStyle name="40% - Accent6 2 3 3 3 2 2" xfId="11956" xr:uid="{E78325D0-FF54-4FC0-8446-92C21AE23B6A}"/>
    <cellStyle name="40% - Accent6 2 3 3 3 2 2 2" xfId="11957" xr:uid="{400E029E-A6AB-4F54-8518-EB6BE3FDCB79}"/>
    <cellStyle name="40% - Accent6 2 3 3 3 2 3" xfId="11958" xr:uid="{CEABE9B6-0D6E-4988-8813-389D5485DF1B}"/>
    <cellStyle name="40% - Accent6 2 3 3 3 3" xfId="11959" xr:uid="{C6872096-C0F7-4166-9821-069A1A333D80}"/>
    <cellStyle name="40% - Accent6 2 3 3 3 3 2" xfId="11960" xr:uid="{E1BEA4C4-1751-4B95-A093-F261C3DB700E}"/>
    <cellStyle name="40% - Accent6 2 3 3 3 4" xfId="11961" xr:uid="{99B215ED-A7B4-420C-9156-449A1FE0DDFE}"/>
    <cellStyle name="40% - Accent6 2 3 3 4" xfId="11962" xr:uid="{4CE5E9CC-D599-482D-9043-9A8F5A25545B}"/>
    <cellStyle name="40% - Accent6 2 3 3 4 2" xfId="11963" xr:uid="{75603C4B-3E55-43BB-9F28-C06BA54A1C1C}"/>
    <cellStyle name="40% - Accent6 2 3 3 4 2 2" xfId="11964" xr:uid="{C80A7617-9119-4B66-8A04-9F7CF59FC500}"/>
    <cellStyle name="40% - Accent6 2 3 3 4 2 2 2" xfId="11965" xr:uid="{E54B0F75-0BF7-4D44-8E9B-CDC48BB583E8}"/>
    <cellStyle name="40% - Accent6 2 3 3 4 2 3" xfId="11966" xr:uid="{BEAB6673-9282-4E57-87C9-64311C45FB8B}"/>
    <cellStyle name="40% - Accent6 2 3 3 4 3" xfId="11967" xr:uid="{73FB8F73-571D-4415-AE1A-F45D2341822E}"/>
    <cellStyle name="40% - Accent6 2 3 3 4 3 2" xfId="11968" xr:uid="{9ACEF73A-4C2E-4590-8159-6A5FABEEB44B}"/>
    <cellStyle name="40% - Accent6 2 3 3 4 4" xfId="11969" xr:uid="{EB6FF63E-3847-4DF8-9DC8-52EF5F3DCEAE}"/>
    <cellStyle name="40% - Accent6 2 3 3 5" xfId="11970" xr:uid="{0B304326-653C-48A4-BDC2-FBF6F64758E5}"/>
    <cellStyle name="40% - Accent6 2 3 3 5 2" xfId="11971" xr:uid="{4DF9C015-C8F3-4F4A-BED0-4FBD9AB3A3CA}"/>
    <cellStyle name="40% - Accent6 2 3 3 5 2 2" xfId="11972" xr:uid="{12FB6FC3-1115-46FF-A3A7-777EB0B9630C}"/>
    <cellStyle name="40% - Accent6 2 3 3 5 3" xfId="11973" xr:uid="{A5A781C5-63E3-41B1-86C2-2B45D1DB14AA}"/>
    <cellStyle name="40% - Accent6 2 3 3 6" xfId="11974" xr:uid="{4F4D9D0A-A548-49BE-B4FC-22B324975C4A}"/>
    <cellStyle name="40% - Accent6 2 3 3 6 2" xfId="11975" xr:uid="{4B92D4A2-BF04-419C-BDEA-0EE9657ABDA7}"/>
    <cellStyle name="40% - Accent6 2 3 3 7" xfId="11976" xr:uid="{AB86435E-A980-43C0-BF00-8BDF858CA934}"/>
    <cellStyle name="40% - Accent6 2 3 4" xfId="11977" xr:uid="{BEA37866-AE8E-48F2-90E7-0139E9505A2A}"/>
    <cellStyle name="40% - Accent6 2 3 4 2" xfId="11978" xr:uid="{987EAEBA-796E-4751-95E7-C70429613A7C}"/>
    <cellStyle name="40% - Accent6 2 3 4 2 2" xfId="11979" xr:uid="{BA67A45D-3937-4F88-BDF1-9788BAEE531E}"/>
    <cellStyle name="40% - Accent6 2 3 4 2 2 2" xfId="11980" xr:uid="{9143A859-A085-477F-A44D-2ECDD32DD8CA}"/>
    <cellStyle name="40% - Accent6 2 3 4 2 2 2 2" xfId="11981" xr:uid="{AAFC1522-D117-4F0A-BB67-42116009E83B}"/>
    <cellStyle name="40% - Accent6 2 3 4 2 2 3" xfId="11982" xr:uid="{1C4F13AF-5551-4D80-B8F9-D53B48770F4B}"/>
    <cellStyle name="40% - Accent6 2 3 4 2 3" xfId="11983" xr:uid="{4893EB7B-7544-4CA2-ABE0-21A102054467}"/>
    <cellStyle name="40% - Accent6 2 3 4 2 3 2" xfId="11984" xr:uid="{C7CBEDBD-BE96-4FD1-99A5-D7FA3850E994}"/>
    <cellStyle name="40% - Accent6 2 3 4 2 4" xfId="11985" xr:uid="{D1F2F0DC-68B8-48A7-9D13-5F7BB8CABC03}"/>
    <cellStyle name="40% - Accent6 2 3 4 3" xfId="11986" xr:uid="{9D0AF7F8-E991-47B8-9AF4-4D0FD73EA188}"/>
    <cellStyle name="40% - Accent6 2 3 4 3 2" xfId="11987" xr:uid="{AE770F58-CEC5-48EA-918C-7AE92522A52E}"/>
    <cellStyle name="40% - Accent6 2 3 4 3 2 2" xfId="11988" xr:uid="{8572307D-13AF-4DF9-9FEF-6423E5160537}"/>
    <cellStyle name="40% - Accent6 2 3 4 3 2 2 2" xfId="11989" xr:uid="{4232D022-74D2-49C9-BDFE-A1FB5007900D}"/>
    <cellStyle name="40% - Accent6 2 3 4 3 2 3" xfId="11990" xr:uid="{FB695D8E-6B39-4C93-BEA0-A7998917E08C}"/>
    <cellStyle name="40% - Accent6 2 3 4 3 3" xfId="11991" xr:uid="{8A49D672-DF67-4443-A219-C3466A7D77A8}"/>
    <cellStyle name="40% - Accent6 2 3 4 3 3 2" xfId="11992" xr:uid="{2DAC631A-89D0-4F82-BCB4-7C5528FCBE04}"/>
    <cellStyle name="40% - Accent6 2 3 4 3 4" xfId="11993" xr:uid="{F234B9E0-4106-4283-B257-868B0B2E0DA1}"/>
    <cellStyle name="40% - Accent6 2 3 4 4" xfId="11994" xr:uid="{586CD910-D6BA-4D63-B2F0-39ED257E2D25}"/>
    <cellStyle name="40% - Accent6 2 3 4 4 2" xfId="11995" xr:uid="{7387ED84-DAC0-4ED1-8C7C-768AD2CD63D4}"/>
    <cellStyle name="40% - Accent6 2 3 4 4 2 2" xfId="11996" xr:uid="{EE8C1797-7D63-43B9-8362-52F882C629C9}"/>
    <cellStyle name="40% - Accent6 2 3 4 4 3" xfId="11997" xr:uid="{A7B53932-4ABA-465B-8D29-3BB0FB0A9761}"/>
    <cellStyle name="40% - Accent6 2 3 4 5" xfId="11998" xr:uid="{6CB51205-666E-4170-8F2C-C17CF7331AC6}"/>
    <cellStyle name="40% - Accent6 2 3 4 5 2" xfId="11999" xr:uid="{17D51375-C9ED-4A67-8574-64459BDD76D9}"/>
    <cellStyle name="40% - Accent6 2 3 4 6" xfId="12000" xr:uid="{77F06F8C-1DB8-4A3F-B267-199090B87343}"/>
    <cellStyle name="40% - Accent6 2 3 5" xfId="12001" xr:uid="{AE867B56-A5A6-4CE0-ADCB-CF05FA8E8CE8}"/>
    <cellStyle name="40% - Accent6 2 3 5 2" xfId="12002" xr:uid="{959CA908-D0A0-4408-A110-ACF5847DC846}"/>
    <cellStyle name="40% - Accent6 2 3 5 2 2" xfId="12003" xr:uid="{F08DF807-5C78-4D1B-A5D2-7E0F94731830}"/>
    <cellStyle name="40% - Accent6 2 3 5 2 2 2" xfId="12004" xr:uid="{6E9E7053-1C2E-4A28-9A8A-AB0F5F60379A}"/>
    <cellStyle name="40% - Accent6 2 3 5 2 3" xfId="12005" xr:uid="{540A6015-45A8-4674-8C36-241B2E000E6D}"/>
    <cellStyle name="40% - Accent6 2 3 5 3" xfId="12006" xr:uid="{BEEC0AD0-5B82-4FAD-988D-442FAFB8A227}"/>
    <cellStyle name="40% - Accent6 2 3 5 3 2" xfId="12007" xr:uid="{11982916-4094-46EF-BD34-A0C05A68BD09}"/>
    <cellStyle name="40% - Accent6 2 3 5 4" xfId="12008" xr:uid="{093E91ED-C7CA-4F78-839E-98227C173B76}"/>
    <cellStyle name="40% - Accent6 2 3 6" xfId="12009" xr:uid="{8CDF4970-3B10-4233-9674-A1C760DD9A95}"/>
    <cellStyle name="40% - Accent6 2 3 6 2" xfId="12010" xr:uid="{D89BB501-3646-4504-A349-E4BC77639A09}"/>
    <cellStyle name="40% - Accent6 2 3 6 2 2" xfId="12011" xr:uid="{D72BD6E0-E398-42D3-B9C4-F92D671D0E8B}"/>
    <cellStyle name="40% - Accent6 2 3 6 2 2 2" xfId="12012" xr:uid="{EF540933-5103-4E2A-B8F6-27D472323D23}"/>
    <cellStyle name="40% - Accent6 2 3 6 2 3" xfId="12013" xr:uid="{1774799B-E345-4C26-BB95-E30FE3E2A9D9}"/>
    <cellStyle name="40% - Accent6 2 3 6 3" xfId="12014" xr:uid="{3FF2C2F9-BA53-4CFA-A859-A143D093BF3B}"/>
    <cellStyle name="40% - Accent6 2 3 6 3 2" xfId="12015" xr:uid="{FAAEBFA9-F224-4CE2-9DE4-8B4E64F8B7EF}"/>
    <cellStyle name="40% - Accent6 2 3 6 4" xfId="12016" xr:uid="{C1E5D58F-3F6E-4208-9719-ED0DE54DC799}"/>
    <cellStyle name="40% - Accent6 2 3 7" xfId="12017" xr:uid="{43B2126E-5E9C-4B32-89A2-D3076162E712}"/>
    <cellStyle name="40% - Accent6 2 3 7 2" xfId="12018" xr:uid="{352FB33C-4119-40FE-86C4-321D77310EE1}"/>
    <cellStyle name="40% - Accent6 2 3 7 2 2" xfId="12019" xr:uid="{F96BCDA4-E6F9-446A-B5C9-2CDBA16167EF}"/>
    <cellStyle name="40% - Accent6 2 3 7 2 2 2" xfId="12020" xr:uid="{153B295E-FE90-439F-9961-D3CC5A52AEBF}"/>
    <cellStyle name="40% - Accent6 2 3 7 2 3" xfId="12021" xr:uid="{3A8DF639-E449-457B-ACE8-ACEB8CB93B9F}"/>
    <cellStyle name="40% - Accent6 2 3 7 3" xfId="12022" xr:uid="{CC0C3AC1-27D5-4BB6-AC7A-5AFCEDCAE39C}"/>
    <cellStyle name="40% - Accent6 2 3 7 3 2" xfId="12023" xr:uid="{C8DEB959-56A9-4059-BAAC-C5597552A660}"/>
    <cellStyle name="40% - Accent6 2 3 7 4" xfId="12024" xr:uid="{1DC24C33-0129-496B-A767-A7C38D50F0C8}"/>
    <cellStyle name="40% - Accent6 2 3 8" xfId="12025" xr:uid="{E91F2045-AE10-4674-9200-28877C09DFCB}"/>
    <cellStyle name="40% - Accent6 2 3 8 2" xfId="12026" xr:uid="{0C68CEC5-A65C-4A4D-BE56-7DBE835A982D}"/>
    <cellStyle name="40% - Accent6 2 3 8 2 2" xfId="12027" xr:uid="{DBA552EF-C7CE-4331-928F-631BA9BE44AB}"/>
    <cellStyle name="40% - Accent6 2 3 8 2 2 2" xfId="12028" xr:uid="{755842D8-9BC0-4020-965E-7251A616C218}"/>
    <cellStyle name="40% - Accent6 2 3 8 2 3" xfId="12029" xr:uid="{0C2FF73C-CDA1-4072-BC32-803454251CA0}"/>
    <cellStyle name="40% - Accent6 2 3 8 3" xfId="12030" xr:uid="{A016FD25-2990-4C83-8530-A39DB9C3912A}"/>
    <cellStyle name="40% - Accent6 2 3 8 3 2" xfId="12031" xr:uid="{BEF85E82-A998-4222-9DA7-16D9813FFAA4}"/>
    <cellStyle name="40% - Accent6 2 3 8 4" xfId="12032" xr:uid="{E4F30996-B80D-4C69-83CC-057CA16C7A04}"/>
    <cellStyle name="40% - Accent6 2 3 9" xfId="12033" xr:uid="{2E180C95-BD79-47D0-B2E7-47DC95849BE0}"/>
    <cellStyle name="40% - Accent6 2 3 9 2" xfId="12034" xr:uid="{AAFDB43F-D706-47AE-9217-2640907FDA64}"/>
    <cellStyle name="40% - Accent6 2 3 9 2 2" xfId="12035" xr:uid="{9623115A-F88F-406B-9962-2E95CE8A39E4}"/>
    <cellStyle name="40% - Accent6 2 3 9 3" xfId="12036" xr:uid="{CCD319EA-757F-434F-9ADD-36E97DD51502}"/>
    <cellStyle name="40% - Accent6 2 4" xfId="12037" xr:uid="{FF72194E-9F2A-4901-89ED-AE9C2DE9F883}"/>
    <cellStyle name="40% - Accent6 2 4 2" xfId="12038" xr:uid="{1839FB85-9B7E-4EF1-8208-B5069AFF0E3A}"/>
    <cellStyle name="40% - Accent6 2 4 2 2" xfId="12039" xr:uid="{D9610B6C-A51D-44F5-85E5-1B252D86336E}"/>
    <cellStyle name="40% - Accent6 2 4 2 2 2" xfId="12040" xr:uid="{27802C00-0CBE-4618-804C-2B5676F17FA4}"/>
    <cellStyle name="40% - Accent6 2 4 2 2 2 2" xfId="12041" xr:uid="{E6C2970E-C645-47D7-A2C0-2C86D762AB77}"/>
    <cellStyle name="40% - Accent6 2 4 2 2 2 2 2" xfId="12042" xr:uid="{4989AC7E-FC1A-4E70-B01B-1744C4318F5E}"/>
    <cellStyle name="40% - Accent6 2 4 2 2 2 3" xfId="12043" xr:uid="{8F055A10-EEC7-4BC2-8652-88F98D256692}"/>
    <cellStyle name="40% - Accent6 2 4 2 2 3" xfId="12044" xr:uid="{01144B90-B0E4-429E-995B-A3C39BBE4DD0}"/>
    <cellStyle name="40% - Accent6 2 4 2 2 3 2" xfId="12045" xr:uid="{C5B3A22C-1414-4D09-8120-64AF0437E2B4}"/>
    <cellStyle name="40% - Accent6 2 4 2 2 4" xfId="12046" xr:uid="{0B2EC588-EE23-4752-8522-305D3777BE16}"/>
    <cellStyle name="40% - Accent6 2 4 2 3" xfId="12047" xr:uid="{89C276D6-F697-4E3E-82F1-C4DC721ED7AF}"/>
    <cellStyle name="40% - Accent6 2 4 2 3 2" xfId="12048" xr:uid="{3FF2BC26-B972-49C7-88CF-300A3AF4B7A4}"/>
    <cellStyle name="40% - Accent6 2 4 2 3 2 2" xfId="12049" xr:uid="{EF739BC3-D8A1-426B-B137-E94BB9594691}"/>
    <cellStyle name="40% - Accent6 2 4 2 3 2 2 2" xfId="12050" xr:uid="{BB1C3F8D-EB21-4870-B6DA-6ED5AFF6AFC8}"/>
    <cellStyle name="40% - Accent6 2 4 2 3 2 3" xfId="12051" xr:uid="{69AD4196-31B5-4B2A-9666-7F05BB5F1EC0}"/>
    <cellStyle name="40% - Accent6 2 4 2 3 3" xfId="12052" xr:uid="{8C838EBF-A0F9-4918-9B22-B3E1A77D2FAF}"/>
    <cellStyle name="40% - Accent6 2 4 2 3 3 2" xfId="12053" xr:uid="{B64EE0CA-F205-4AAD-AF27-156FBD58ED22}"/>
    <cellStyle name="40% - Accent6 2 4 2 3 4" xfId="12054" xr:uid="{1C8BDEA7-4F08-41A0-8CCC-85A6B24D3642}"/>
    <cellStyle name="40% - Accent6 2 4 2 4" xfId="12055" xr:uid="{63703871-C945-4B7E-A18F-DDF4CF69763E}"/>
    <cellStyle name="40% - Accent6 2 4 2 4 2" xfId="12056" xr:uid="{9888922B-BADE-4172-BF40-935B398C4113}"/>
    <cellStyle name="40% - Accent6 2 4 2 4 2 2" xfId="12057" xr:uid="{70FDCB9A-F583-4A8C-96A7-E6D13A627E14}"/>
    <cellStyle name="40% - Accent6 2 4 2 4 3" xfId="12058" xr:uid="{A6C023DE-2845-40A6-9BBA-8080EEDE55CD}"/>
    <cellStyle name="40% - Accent6 2 4 2 5" xfId="12059" xr:uid="{020783EC-1C52-4AB6-BD18-8E63ABC78FBC}"/>
    <cellStyle name="40% - Accent6 2 4 2 5 2" xfId="12060" xr:uid="{4D702BD2-32D7-4FC9-897D-42079031B2E2}"/>
    <cellStyle name="40% - Accent6 2 4 2 6" xfId="12061" xr:uid="{4E5CE858-E2EF-44D0-ADC1-84341481DD2C}"/>
    <cellStyle name="40% - Accent6 2 4 3" xfId="12062" xr:uid="{A63453F8-E4E3-47D8-84E8-D519DF620911}"/>
    <cellStyle name="40% - Accent6 2 4 3 2" xfId="12063" xr:uid="{868B424F-B253-4C5A-B8D4-9DE6EBEDB5A6}"/>
    <cellStyle name="40% - Accent6 2 4 3 2 2" xfId="12064" xr:uid="{93C2A0E7-EF82-4112-AF09-DF0A7C2D0540}"/>
    <cellStyle name="40% - Accent6 2 4 3 2 2 2" xfId="12065" xr:uid="{9EA09F58-BF78-423B-AC89-17628863BE46}"/>
    <cellStyle name="40% - Accent6 2 4 3 2 3" xfId="12066" xr:uid="{599329BF-9718-4467-A59B-08AD86DCA059}"/>
    <cellStyle name="40% - Accent6 2 4 3 3" xfId="12067" xr:uid="{CE0413C9-C971-44F5-A40C-3AE0FE0743B0}"/>
    <cellStyle name="40% - Accent6 2 4 3 3 2" xfId="12068" xr:uid="{98527DCF-AB64-4427-BEA4-316BA9FB1DF1}"/>
    <cellStyle name="40% - Accent6 2 4 3 4" xfId="12069" xr:uid="{88A5070D-BAF0-4049-AB3C-0F92941B5831}"/>
    <cellStyle name="40% - Accent6 2 4 4" xfId="12070" xr:uid="{E5627FA2-F1DB-4316-86C5-8093E891CD08}"/>
    <cellStyle name="40% - Accent6 2 4 4 2" xfId="12071" xr:uid="{335BEEBA-EAEA-446D-BF66-D5AF1AAA8C31}"/>
    <cellStyle name="40% - Accent6 2 4 4 2 2" xfId="12072" xr:uid="{55D30078-9340-4BB0-9347-0F6BA1345D86}"/>
    <cellStyle name="40% - Accent6 2 4 4 2 2 2" xfId="12073" xr:uid="{D96253FA-F3EE-46D1-9C14-8703CBD212A2}"/>
    <cellStyle name="40% - Accent6 2 4 4 2 3" xfId="12074" xr:uid="{16CF2386-204A-4E8A-B55C-67EE760C2654}"/>
    <cellStyle name="40% - Accent6 2 4 4 3" xfId="12075" xr:uid="{458E112B-B404-444E-B3DA-A08CA5A5A25C}"/>
    <cellStyle name="40% - Accent6 2 4 4 3 2" xfId="12076" xr:uid="{4E4B1E05-B082-44E5-9830-367BA7117124}"/>
    <cellStyle name="40% - Accent6 2 4 4 4" xfId="12077" xr:uid="{16CAB1AE-7B35-4364-B077-816EF89ED426}"/>
    <cellStyle name="40% - Accent6 2 4 5" xfId="12078" xr:uid="{C5D8D92D-4127-4AD3-BBB4-A08D32BC0250}"/>
    <cellStyle name="40% - Accent6 2 4 5 2" xfId="12079" xr:uid="{5C47ADFE-EFB4-497C-94BC-31EEC00F19F7}"/>
    <cellStyle name="40% - Accent6 2 4 5 2 2" xfId="12080" xr:uid="{91D321DE-66BC-4F4C-8CB4-4E87807D7CB7}"/>
    <cellStyle name="40% - Accent6 2 4 5 2 2 2" xfId="12081" xr:uid="{4430297F-7F15-4B76-A770-05DE3D1753CB}"/>
    <cellStyle name="40% - Accent6 2 4 5 2 3" xfId="12082" xr:uid="{6A0026E2-EC1D-4877-A35E-424241D8E1D4}"/>
    <cellStyle name="40% - Accent6 2 4 5 3" xfId="12083" xr:uid="{4EEA8C4D-A664-44C0-8651-4B2526DABE46}"/>
    <cellStyle name="40% - Accent6 2 4 5 3 2" xfId="12084" xr:uid="{F87EBB18-8CC7-4F5E-AC92-F44B66E8626A}"/>
    <cellStyle name="40% - Accent6 2 4 5 4" xfId="12085" xr:uid="{5C72E28E-92D0-4768-9D60-980661B39082}"/>
    <cellStyle name="40% - Accent6 2 4 6" xfId="12086" xr:uid="{D962CA5B-6454-464E-A3BF-CBCCFA73F53C}"/>
    <cellStyle name="40% - Accent6 2 4 6 2" xfId="12087" xr:uid="{CCF6DA19-02BD-4528-93C5-CBAC9AF2F51E}"/>
    <cellStyle name="40% - Accent6 2 4 6 2 2" xfId="12088" xr:uid="{28D92358-14EA-44FE-94E4-7CEF81A45BA4}"/>
    <cellStyle name="40% - Accent6 2 4 6 2 2 2" xfId="12089" xr:uid="{004F91AC-B28E-4FEC-B7F6-04D5DA8B3FCD}"/>
    <cellStyle name="40% - Accent6 2 4 6 2 3" xfId="12090" xr:uid="{85A6876B-1A17-4AB8-8B1C-076B9DBD7302}"/>
    <cellStyle name="40% - Accent6 2 4 6 3" xfId="12091" xr:uid="{D17A8E6B-3C13-4337-851B-C691488D5A19}"/>
    <cellStyle name="40% - Accent6 2 4 6 3 2" xfId="12092" xr:uid="{14807CCE-84CD-4858-8C19-8FD1770720E1}"/>
    <cellStyle name="40% - Accent6 2 4 6 4" xfId="12093" xr:uid="{CBF82CAF-11DD-4EA0-A610-0B4D4C86E757}"/>
    <cellStyle name="40% - Accent6 2 4 7" xfId="12094" xr:uid="{3AA76339-F591-48A1-BDE5-CBEAA58D00E6}"/>
    <cellStyle name="40% - Accent6 2 4 7 2" xfId="12095" xr:uid="{E4D87E31-874C-4FAE-B6E3-CB196035914A}"/>
    <cellStyle name="40% - Accent6 2 4 7 2 2" xfId="12096" xr:uid="{ACBD8D40-245E-4230-9E98-FFC718E62966}"/>
    <cellStyle name="40% - Accent6 2 4 7 3" xfId="12097" xr:uid="{F1ED6B60-01FF-414B-B47B-8E68E9CB0F8D}"/>
    <cellStyle name="40% - Accent6 2 4 8" xfId="12098" xr:uid="{C9079281-F280-43AE-A145-78BDE2BAC1D2}"/>
    <cellStyle name="40% - Accent6 2 4 8 2" xfId="12099" xr:uid="{6B50136E-5A6C-48CB-A601-42CD9AA30436}"/>
    <cellStyle name="40% - Accent6 2 4 9" xfId="12100" xr:uid="{2A32CA33-BB9C-49B7-BC37-777C2273EAD1}"/>
    <cellStyle name="40% - Accent6 2 5" xfId="12101" xr:uid="{06E686FF-47E8-4BB1-89F8-8E2C20E15A83}"/>
    <cellStyle name="40% - Accent6 2 5 2" xfId="12102" xr:uid="{B6A8BE24-BAC3-434C-9F29-C0682A14B894}"/>
    <cellStyle name="40% - Accent6 2 5 2 2" xfId="12103" xr:uid="{A6F66C01-8A3B-4F10-A17E-32A022930D54}"/>
    <cellStyle name="40% - Accent6 2 5 2 2 2" xfId="12104" xr:uid="{8DB6E61A-71D5-488C-A1AC-8E666B868627}"/>
    <cellStyle name="40% - Accent6 2 5 2 2 2 2" xfId="12105" xr:uid="{1AD245A8-61E3-40D5-B640-3C87CBF4217F}"/>
    <cellStyle name="40% - Accent6 2 5 2 2 2 2 2" xfId="12106" xr:uid="{AF911093-C36D-4013-8CEC-D0A4F369BBEA}"/>
    <cellStyle name="40% - Accent6 2 5 2 2 2 3" xfId="12107" xr:uid="{EA8F3B9B-F090-4948-8ED9-49456C50A478}"/>
    <cellStyle name="40% - Accent6 2 5 2 2 3" xfId="12108" xr:uid="{E1E8B714-4D44-4E16-9D6B-36A2252928BD}"/>
    <cellStyle name="40% - Accent6 2 5 2 2 3 2" xfId="12109" xr:uid="{E0992F11-779B-4FB1-8B9F-FC0DAA85D041}"/>
    <cellStyle name="40% - Accent6 2 5 2 2 4" xfId="12110" xr:uid="{6F18CA74-C1F7-4F0B-9FD5-AB0C25B76B6E}"/>
    <cellStyle name="40% - Accent6 2 5 2 3" xfId="12111" xr:uid="{47BC3461-3361-4A37-BA15-478369D4C361}"/>
    <cellStyle name="40% - Accent6 2 5 2 3 2" xfId="12112" xr:uid="{BBE7E48D-2191-4256-BDF7-AF27D68349BB}"/>
    <cellStyle name="40% - Accent6 2 5 2 3 2 2" xfId="12113" xr:uid="{6BFE90BA-4F35-48B5-BCAB-2732976B4787}"/>
    <cellStyle name="40% - Accent6 2 5 2 3 2 2 2" xfId="12114" xr:uid="{AF56017E-7B16-4DD7-AE2F-F2D85C8C5E51}"/>
    <cellStyle name="40% - Accent6 2 5 2 3 2 3" xfId="12115" xr:uid="{6B231002-6D38-43A4-B49F-A87A73E9EC27}"/>
    <cellStyle name="40% - Accent6 2 5 2 3 3" xfId="12116" xr:uid="{F83637BA-D89F-4057-8B08-BA2A054458B2}"/>
    <cellStyle name="40% - Accent6 2 5 2 3 3 2" xfId="12117" xr:uid="{66447CE2-D891-4130-ADA4-363815BE9CD7}"/>
    <cellStyle name="40% - Accent6 2 5 2 3 4" xfId="12118" xr:uid="{B2C9BAAA-90C7-4860-BEA9-B958B852F915}"/>
    <cellStyle name="40% - Accent6 2 5 2 4" xfId="12119" xr:uid="{E92BF67E-C898-43AC-A328-1690180247D2}"/>
    <cellStyle name="40% - Accent6 2 5 2 4 2" xfId="12120" xr:uid="{29B3D0D8-D3E5-4CCD-9AA5-5B4C52FC4E0F}"/>
    <cellStyle name="40% - Accent6 2 5 2 4 2 2" xfId="12121" xr:uid="{24D83580-672D-47B5-87D6-DCA88DC0908B}"/>
    <cellStyle name="40% - Accent6 2 5 2 4 3" xfId="12122" xr:uid="{0B52DDD4-15A0-4A75-A393-E676FCFA32E5}"/>
    <cellStyle name="40% - Accent6 2 5 2 5" xfId="12123" xr:uid="{48F12B30-1D04-4FEE-A7E4-8334E176450E}"/>
    <cellStyle name="40% - Accent6 2 5 2 5 2" xfId="12124" xr:uid="{A7BB242E-E36A-4F14-BB8F-44AC2D489AA3}"/>
    <cellStyle name="40% - Accent6 2 5 2 6" xfId="12125" xr:uid="{37D5CBAE-ABCF-4C7A-905B-C6DBA64E17CB}"/>
    <cellStyle name="40% - Accent6 2 5 3" xfId="12126" xr:uid="{4E46A1CB-16E4-4370-BA57-51CD4081EFC3}"/>
    <cellStyle name="40% - Accent6 2 5 3 2" xfId="12127" xr:uid="{9C3A3A1D-088B-4D39-9AEE-B39591AB9E43}"/>
    <cellStyle name="40% - Accent6 2 5 3 2 2" xfId="12128" xr:uid="{7F6712E0-7674-45F9-8957-831760D1C2FC}"/>
    <cellStyle name="40% - Accent6 2 5 3 2 2 2" xfId="12129" xr:uid="{128F88C3-FF99-4854-B1F3-13F8CEEF045F}"/>
    <cellStyle name="40% - Accent6 2 5 3 2 3" xfId="12130" xr:uid="{8D845208-7351-46CC-B70E-421D0452EF81}"/>
    <cellStyle name="40% - Accent6 2 5 3 3" xfId="12131" xr:uid="{70AA1C99-C24F-47C9-94BE-B941D0ED9EAB}"/>
    <cellStyle name="40% - Accent6 2 5 3 3 2" xfId="12132" xr:uid="{D042E4AF-445F-463D-90E5-A811176E4199}"/>
    <cellStyle name="40% - Accent6 2 5 3 4" xfId="12133" xr:uid="{4EAC9D2B-D03F-456C-9C75-BA8020A0A181}"/>
    <cellStyle name="40% - Accent6 2 5 4" xfId="12134" xr:uid="{E824B291-6F49-4105-AFB5-197BC5E92447}"/>
    <cellStyle name="40% - Accent6 2 5 4 2" xfId="12135" xr:uid="{7148746A-B944-4605-BEC7-DC609E41E915}"/>
    <cellStyle name="40% - Accent6 2 5 4 2 2" xfId="12136" xr:uid="{E51DE013-5801-47C8-A134-00A99DC4429C}"/>
    <cellStyle name="40% - Accent6 2 5 4 2 2 2" xfId="12137" xr:uid="{4AB098B8-4566-42D7-9F73-F159198AFB75}"/>
    <cellStyle name="40% - Accent6 2 5 4 2 3" xfId="12138" xr:uid="{8BFF900E-FA28-4172-AAE5-9683ECD7C41D}"/>
    <cellStyle name="40% - Accent6 2 5 4 3" xfId="12139" xr:uid="{47CA7547-2D5F-4E94-8B3F-16C0F77B941E}"/>
    <cellStyle name="40% - Accent6 2 5 4 3 2" xfId="12140" xr:uid="{AD335888-38B6-4FEF-B47E-1AA747CCA004}"/>
    <cellStyle name="40% - Accent6 2 5 4 4" xfId="12141" xr:uid="{7285716A-0015-4EFA-B770-7190EB544209}"/>
    <cellStyle name="40% - Accent6 2 5 5" xfId="12142" xr:uid="{5CDD0C78-8AA4-4592-BD09-137BD49A1C66}"/>
    <cellStyle name="40% - Accent6 2 5 5 2" xfId="12143" xr:uid="{39BFAC4D-3234-4DBA-A093-06DAEB459B48}"/>
    <cellStyle name="40% - Accent6 2 5 5 2 2" xfId="12144" xr:uid="{E3FAC8D7-B326-42C2-87CC-490C19FFA1E3}"/>
    <cellStyle name="40% - Accent6 2 5 5 3" xfId="12145" xr:uid="{66AD4572-933D-46CB-B3C3-111F9BA6D2BC}"/>
    <cellStyle name="40% - Accent6 2 5 6" xfId="12146" xr:uid="{C0D3CAD5-1E93-4134-B2DA-8BF76B7AAAA4}"/>
    <cellStyle name="40% - Accent6 2 5 6 2" xfId="12147" xr:uid="{70C6311E-A377-4DDC-8FE5-A2F8CBF766D7}"/>
    <cellStyle name="40% - Accent6 2 5 7" xfId="12148" xr:uid="{C03E5AEE-F614-41EB-9805-85F676702A51}"/>
    <cellStyle name="40% - Accent6 2 6" xfId="12149" xr:uid="{798036B5-9E77-4575-BE87-F4BD38F47C1B}"/>
    <cellStyle name="40% - Accent6 2 6 2" xfId="12150" xr:uid="{CF809F90-5A2C-4C73-86DD-69596116A44A}"/>
    <cellStyle name="40% - Accent6 2 6 2 2" xfId="12151" xr:uid="{F067820D-1161-4E4C-ADA8-2F84503CF7A1}"/>
    <cellStyle name="40% - Accent6 2 6 2 2 2" xfId="12152" xr:uid="{EE40B711-728D-44C3-AA2E-CCCCD4FB2D47}"/>
    <cellStyle name="40% - Accent6 2 6 2 2 2 2" xfId="12153" xr:uid="{94D81D27-28C7-452D-BEC6-5177E976A86A}"/>
    <cellStyle name="40% - Accent6 2 6 2 2 3" xfId="12154" xr:uid="{DCCFF070-0F03-47B5-98A4-D3E6F3C6F54E}"/>
    <cellStyle name="40% - Accent6 2 6 2 3" xfId="12155" xr:uid="{E47A44BD-948D-4DBB-87D2-FDF8CAB3A335}"/>
    <cellStyle name="40% - Accent6 2 6 2 3 2" xfId="12156" xr:uid="{5421898D-25CC-49A8-B211-F19C0A6ABECF}"/>
    <cellStyle name="40% - Accent6 2 6 2 4" xfId="12157" xr:uid="{45F5413B-298B-4C5D-A69C-9DA1A1680389}"/>
    <cellStyle name="40% - Accent6 2 6 3" xfId="12158" xr:uid="{19A92E71-D13B-4C48-B11A-6E199C36B6BC}"/>
    <cellStyle name="40% - Accent6 2 6 3 2" xfId="12159" xr:uid="{FAACBDC2-C532-456E-97E7-049366C85FFC}"/>
    <cellStyle name="40% - Accent6 2 6 3 2 2" xfId="12160" xr:uid="{91094D91-3FEC-4EB4-A3E0-E1B48094AD7B}"/>
    <cellStyle name="40% - Accent6 2 6 3 2 2 2" xfId="12161" xr:uid="{D60D7584-47D7-4B20-BB87-2362DA683305}"/>
    <cellStyle name="40% - Accent6 2 6 3 2 3" xfId="12162" xr:uid="{FB399C68-0D63-4A46-9BF4-8F584880BE9E}"/>
    <cellStyle name="40% - Accent6 2 6 3 3" xfId="12163" xr:uid="{4E544199-FBCB-459C-A8CE-B3E25DEDCA74}"/>
    <cellStyle name="40% - Accent6 2 6 3 3 2" xfId="12164" xr:uid="{EE3F546D-7902-4883-8CDF-58B036121608}"/>
    <cellStyle name="40% - Accent6 2 6 3 4" xfId="12165" xr:uid="{798CD8DE-A17F-4DE8-B62A-37018F371429}"/>
    <cellStyle name="40% - Accent6 2 6 4" xfId="12166" xr:uid="{21C3B00C-96B7-46BB-BE17-E1B58D8A90D2}"/>
    <cellStyle name="40% - Accent6 2 6 4 2" xfId="12167" xr:uid="{ABEA27DD-CB28-48CB-85A8-B79B8B0488CD}"/>
    <cellStyle name="40% - Accent6 2 6 4 2 2" xfId="12168" xr:uid="{90E6ED6B-2BE0-4EC2-BE45-9482A7D00921}"/>
    <cellStyle name="40% - Accent6 2 6 4 3" xfId="12169" xr:uid="{C4B21686-E221-4B71-893B-3487DA9136C3}"/>
    <cellStyle name="40% - Accent6 2 6 5" xfId="12170" xr:uid="{A5554059-0BC9-4C6E-9842-0438E9E536BC}"/>
    <cellStyle name="40% - Accent6 2 6 5 2" xfId="12171" xr:uid="{1896B248-7C6C-4448-A86B-A8B560EAD7E8}"/>
    <cellStyle name="40% - Accent6 2 6 6" xfId="12172" xr:uid="{048A258B-6312-47A4-AF5D-351EB9FE02CE}"/>
    <cellStyle name="40% - Accent6 2 7" xfId="12173" xr:uid="{D927B1C3-F20F-4965-BCF8-6AD1483054F5}"/>
    <cellStyle name="40% - Accent6 2 7 2" xfId="12174" xr:uid="{023A33CA-ECD0-48DC-938A-C1A3E6438F8B}"/>
    <cellStyle name="40% - Accent6 2 7 2 2" xfId="12175" xr:uid="{3FFD4A51-8F15-4001-B95C-746B5A4233D3}"/>
    <cellStyle name="40% - Accent6 2 7 2 2 2" xfId="12176" xr:uid="{E19EBD71-7A6B-4AE3-AFE2-CF3C446D205D}"/>
    <cellStyle name="40% - Accent6 2 7 2 3" xfId="12177" xr:uid="{8B619FA2-42A5-4DA2-BA7D-B1D5BF5D941D}"/>
    <cellStyle name="40% - Accent6 2 7 3" xfId="12178" xr:uid="{5E52223F-2856-484E-B82A-C0E961B88122}"/>
    <cellStyle name="40% - Accent6 2 7 3 2" xfId="12179" xr:uid="{269B4E1B-FD74-453B-9E1F-EC73A9F05A63}"/>
    <cellStyle name="40% - Accent6 2 7 4" xfId="12180" xr:uid="{80C9D45B-CA32-44C8-83B9-2F077965BB19}"/>
    <cellStyle name="40% - Accent6 2 8" xfId="12181" xr:uid="{39A474B8-A7C5-4B49-854F-E34BAA420A09}"/>
    <cellStyle name="40% - Accent6 2 8 2" xfId="12182" xr:uid="{01A4CBE1-338D-4D3C-B115-77421FF4999A}"/>
    <cellStyle name="40% - Accent6 2 8 2 2" xfId="12183" xr:uid="{F29B5F52-511C-4BC9-8275-EC66F8597F6B}"/>
    <cellStyle name="40% - Accent6 2 8 2 2 2" xfId="12184" xr:uid="{4146719D-4591-40CF-826B-35787AF1243A}"/>
    <cellStyle name="40% - Accent6 2 8 2 3" xfId="12185" xr:uid="{EFB44AF0-BEB7-46A7-A0B0-DE198A53CB0F}"/>
    <cellStyle name="40% - Accent6 2 8 3" xfId="12186" xr:uid="{4896E179-95C6-4F0A-80B4-89FA8EB343EE}"/>
    <cellStyle name="40% - Accent6 2 8 3 2" xfId="12187" xr:uid="{0BD399BA-2C39-4AEF-8660-EEC62BCC3982}"/>
    <cellStyle name="40% - Accent6 2 8 4" xfId="12188" xr:uid="{6284E52A-B0F5-4435-8A12-8AD089A21803}"/>
    <cellStyle name="40% - Accent6 2 9" xfId="12189" xr:uid="{292760D6-B7B9-493F-85DC-8800BB7BA351}"/>
    <cellStyle name="40% - Accent6 2 9 2" xfId="12190" xr:uid="{67AB0578-4B98-46F1-8CB0-32399464AB84}"/>
    <cellStyle name="40% - Accent6 2 9 2 2" xfId="12191" xr:uid="{46F185F5-684C-4B1D-A591-5C191610A8D9}"/>
    <cellStyle name="40% - Accent6 2 9 2 2 2" xfId="12192" xr:uid="{74799973-D46C-46A7-8B93-A6B633D84479}"/>
    <cellStyle name="40% - Accent6 2 9 2 3" xfId="12193" xr:uid="{40C624D0-4642-44AE-AB3E-234A5AA9DA95}"/>
    <cellStyle name="40% - Accent6 2 9 3" xfId="12194" xr:uid="{6B9DC69D-64C5-4D42-9C57-B4363D8EB191}"/>
    <cellStyle name="40% - Accent6 2 9 3 2" xfId="12195" xr:uid="{908FF9A3-DB4F-4A57-8B25-17FB81FE4E1D}"/>
    <cellStyle name="40% - Accent6 2 9 4" xfId="12196" xr:uid="{A81B5795-5124-445A-9C7E-18B9A0B14743}"/>
    <cellStyle name="40% - Accent6 3" xfId="12197" xr:uid="{C69E99ED-0024-4C67-8DDE-34E924778873}"/>
    <cellStyle name="40% - Accent6 4" xfId="12198" xr:uid="{13873075-5FEF-4925-B1B0-F8959C1CD688}"/>
    <cellStyle name="40% - Accent6 4 10" xfId="12199" xr:uid="{1A1150F9-F01E-450D-9BA4-7E8877231709}"/>
    <cellStyle name="40% - Accent6 4 10 2" xfId="12200" xr:uid="{4570EAF7-C610-4688-8E52-9F633831549B}"/>
    <cellStyle name="40% - Accent6 4 11" xfId="12201" xr:uid="{12888585-3C45-4D84-AB71-AC3FB71459E1}"/>
    <cellStyle name="40% - Accent6 4 2" xfId="12202" xr:uid="{2CB63487-F1DF-4216-9DAF-FCD616F4AB80}"/>
    <cellStyle name="40% - Accent6 4 2 2" xfId="12203" xr:uid="{9ECCDE8C-E5DE-44FB-9D46-94339B3BA2C6}"/>
    <cellStyle name="40% - Accent6 4 2 2 2" xfId="12204" xr:uid="{C1D7DDC3-3468-428C-8DC6-2CC18B89A9F4}"/>
    <cellStyle name="40% - Accent6 4 2 2 2 2" xfId="12205" xr:uid="{9110F868-A481-4E58-A094-7FECB5FDFE5C}"/>
    <cellStyle name="40% - Accent6 4 2 2 2 2 2" xfId="12206" xr:uid="{CB09D916-B976-4BE3-8680-75D85D8D8A53}"/>
    <cellStyle name="40% - Accent6 4 2 2 2 2 2 2" xfId="12207" xr:uid="{4B77BD89-436A-4E25-B0BC-962E83692CF0}"/>
    <cellStyle name="40% - Accent6 4 2 2 2 2 3" xfId="12208" xr:uid="{1EDDB7D9-0389-41F9-9C7C-F5F6E451FBB1}"/>
    <cellStyle name="40% - Accent6 4 2 2 2 3" xfId="12209" xr:uid="{FB982966-E86B-438C-9A29-E422AD366350}"/>
    <cellStyle name="40% - Accent6 4 2 2 2 3 2" xfId="12210" xr:uid="{0EAFF84D-5EFC-43BB-8F63-A5429E3D26B6}"/>
    <cellStyle name="40% - Accent6 4 2 2 2 4" xfId="12211" xr:uid="{3E1B46AC-3706-4D4B-A42D-AB8918C1677D}"/>
    <cellStyle name="40% - Accent6 4 2 2 3" xfId="12212" xr:uid="{85F93E10-623A-48E1-AF50-94083FB62DCE}"/>
    <cellStyle name="40% - Accent6 4 2 2 3 2" xfId="12213" xr:uid="{6937763F-DD79-489F-A945-685E1C8FD6B5}"/>
    <cellStyle name="40% - Accent6 4 2 2 3 2 2" xfId="12214" xr:uid="{099F4A06-D4E3-40CB-9C46-822B327B1A9B}"/>
    <cellStyle name="40% - Accent6 4 2 2 3 2 2 2" xfId="12215" xr:uid="{847BD7D8-9EFC-40DE-A34D-3329B1F098C2}"/>
    <cellStyle name="40% - Accent6 4 2 2 3 2 3" xfId="12216" xr:uid="{19FB2045-67D0-4472-AB0B-BA9233E1A8CE}"/>
    <cellStyle name="40% - Accent6 4 2 2 3 3" xfId="12217" xr:uid="{BAF025AD-61FA-4204-BDE2-BF9184D065A0}"/>
    <cellStyle name="40% - Accent6 4 2 2 3 3 2" xfId="12218" xr:uid="{B5581B1B-AA01-4EDA-901D-5818CCF301E9}"/>
    <cellStyle name="40% - Accent6 4 2 2 3 4" xfId="12219" xr:uid="{26F6579F-B422-4C29-B30A-20ADF3269408}"/>
    <cellStyle name="40% - Accent6 4 2 2 4" xfId="12220" xr:uid="{BB1D2AC7-D528-4EC3-A366-DB82A585CC37}"/>
    <cellStyle name="40% - Accent6 4 2 2 4 2" xfId="12221" xr:uid="{F1402E09-CE59-4CCC-8FFF-ADB6CAB2BDED}"/>
    <cellStyle name="40% - Accent6 4 2 2 4 2 2" xfId="12222" xr:uid="{5060CE25-21FD-46BE-B202-9D221C372DAC}"/>
    <cellStyle name="40% - Accent6 4 2 2 4 3" xfId="12223" xr:uid="{39D4969A-270C-4634-AAE1-81F28EE42A89}"/>
    <cellStyle name="40% - Accent6 4 2 2 5" xfId="12224" xr:uid="{611AEE01-3E29-4FCE-B225-247F58535381}"/>
    <cellStyle name="40% - Accent6 4 2 2 5 2" xfId="12225" xr:uid="{0CC9974C-B5A8-403C-9CCE-EE2469F3FD2D}"/>
    <cellStyle name="40% - Accent6 4 2 2 6" xfId="12226" xr:uid="{B54AD1D7-5D50-4CF0-8C00-7F4297E2FA5D}"/>
    <cellStyle name="40% - Accent6 4 2 3" xfId="12227" xr:uid="{D3D9DFEC-BC98-409C-9882-EDF79BFB006C}"/>
    <cellStyle name="40% - Accent6 4 2 3 2" xfId="12228" xr:uid="{411AC4FC-1AB4-435C-BE7F-A7D00C2F34A0}"/>
    <cellStyle name="40% - Accent6 4 2 3 2 2" xfId="12229" xr:uid="{888EB971-0D00-4E43-83FD-5DBF6473E0D0}"/>
    <cellStyle name="40% - Accent6 4 2 3 2 2 2" xfId="12230" xr:uid="{587941EA-5A19-4124-B381-CDC1F141CA8E}"/>
    <cellStyle name="40% - Accent6 4 2 3 2 3" xfId="12231" xr:uid="{03BDB882-7CDB-4CCA-BD9D-1AC338A752EC}"/>
    <cellStyle name="40% - Accent6 4 2 3 3" xfId="12232" xr:uid="{65C1FFA1-E6D0-470C-865B-E087AFE966E4}"/>
    <cellStyle name="40% - Accent6 4 2 3 3 2" xfId="12233" xr:uid="{39CC72F0-1E18-47E5-8809-C36FD73E87E9}"/>
    <cellStyle name="40% - Accent6 4 2 3 4" xfId="12234" xr:uid="{6EA992F4-2CA6-4E35-96E8-1D501AC568DF}"/>
    <cellStyle name="40% - Accent6 4 2 4" xfId="12235" xr:uid="{8B0F4356-B5FB-43F1-B0F4-B18AF373B41F}"/>
    <cellStyle name="40% - Accent6 4 2 4 2" xfId="12236" xr:uid="{D395F774-9C61-449B-AADA-8F1ECAB2767A}"/>
    <cellStyle name="40% - Accent6 4 2 4 2 2" xfId="12237" xr:uid="{B31326F9-F33E-4081-AD68-FBA2E1E22A7F}"/>
    <cellStyle name="40% - Accent6 4 2 4 2 2 2" xfId="12238" xr:uid="{ECB0715A-B0A2-49BC-871D-A451736A0A4C}"/>
    <cellStyle name="40% - Accent6 4 2 4 2 3" xfId="12239" xr:uid="{BD767709-627A-40E3-BA25-D52D46F61AAA}"/>
    <cellStyle name="40% - Accent6 4 2 4 3" xfId="12240" xr:uid="{938321E8-11EB-4C8C-ADCC-CBEF40BFF332}"/>
    <cellStyle name="40% - Accent6 4 2 4 3 2" xfId="12241" xr:uid="{97B8701D-217D-423B-9189-E8EAE0E10FA3}"/>
    <cellStyle name="40% - Accent6 4 2 4 4" xfId="12242" xr:uid="{3D9D7F76-D1CE-458C-9E52-948B7023469F}"/>
    <cellStyle name="40% - Accent6 4 2 5" xfId="12243" xr:uid="{BDEF51A4-9891-41E9-9ECE-49E1BD26E8BB}"/>
    <cellStyle name="40% - Accent6 4 2 5 2" xfId="12244" xr:uid="{85F0FA06-7241-4B2A-9D72-E70080894947}"/>
    <cellStyle name="40% - Accent6 4 2 5 2 2" xfId="12245" xr:uid="{AB7EF057-CD6E-4842-B16E-127C082DF3BE}"/>
    <cellStyle name="40% - Accent6 4 2 5 2 2 2" xfId="12246" xr:uid="{0F545FAC-7EC4-4330-BF3B-E2E14EE72BAC}"/>
    <cellStyle name="40% - Accent6 4 2 5 2 3" xfId="12247" xr:uid="{A3144A9B-099D-419F-85DB-EE3518ACA972}"/>
    <cellStyle name="40% - Accent6 4 2 5 3" xfId="12248" xr:uid="{F48B923C-5D5E-4F94-AAFA-FC0E8BC4F69F}"/>
    <cellStyle name="40% - Accent6 4 2 5 3 2" xfId="12249" xr:uid="{76F0FE33-7D23-4F43-B56B-2FD8A15D17E4}"/>
    <cellStyle name="40% - Accent6 4 2 5 4" xfId="12250" xr:uid="{4E0B6497-CC47-4EA1-A085-42EBDB5244F1}"/>
    <cellStyle name="40% - Accent6 4 2 6" xfId="12251" xr:uid="{0335E5A4-E870-4F1A-8826-B266038F3D78}"/>
    <cellStyle name="40% - Accent6 4 2 6 2" xfId="12252" xr:uid="{0F38DA6A-6576-4433-9043-2993400B9CDA}"/>
    <cellStyle name="40% - Accent6 4 2 6 2 2" xfId="12253" xr:uid="{D48CF69E-EEAE-448D-B555-45EE4649ED59}"/>
    <cellStyle name="40% - Accent6 4 2 6 2 2 2" xfId="12254" xr:uid="{EAC2C5A9-1035-4D2B-8F75-75DF96CEE4F3}"/>
    <cellStyle name="40% - Accent6 4 2 6 2 3" xfId="12255" xr:uid="{14F37D0B-0599-49AB-BB15-3232218A9883}"/>
    <cellStyle name="40% - Accent6 4 2 6 3" xfId="12256" xr:uid="{F081E128-1DF5-4F2C-99F5-18FE7EEF72BD}"/>
    <cellStyle name="40% - Accent6 4 2 6 3 2" xfId="12257" xr:uid="{C3D2C7D1-05CC-4F9A-AF4F-D2EC1462A114}"/>
    <cellStyle name="40% - Accent6 4 2 6 4" xfId="12258" xr:uid="{C8EB08B5-E42B-4767-8BB9-0194A03965C2}"/>
    <cellStyle name="40% - Accent6 4 2 7" xfId="12259" xr:uid="{0C5DA546-B9C0-4816-BA86-F5CAAE641F9F}"/>
    <cellStyle name="40% - Accent6 4 2 7 2" xfId="12260" xr:uid="{9891D791-CF15-49BA-9872-EAEB435749B5}"/>
    <cellStyle name="40% - Accent6 4 2 7 2 2" xfId="12261" xr:uid="{2A46A7B5-74BC-4FF4-8950-155FA127D31F}"/>
    <cellStyle name="40% - Accent6 4 2 7 3" xfId="12262" xr:uid="{55E62639-8EF4-4502-832C-346F7E62721E}"/>
    <cellStyle name="40% - Accent6 4 2 8" xfId="12263" xr:uid="{5571439F-9625-4210-B5FD-6DC9F7DDB731}"/>
    <cellStyle name="40% - Accent6 4 2 8 2" xfId="12264" xr:uid="{B228F157-FE5D-4A11-8959-2484CC4A32F6}"/>
    <cellStyle name="40% - Accent6 4 2 9" xfId="12265" xr:uid="{728694E3-451A-4893-8006-4E259099326B}"/>
    <cellStyle name="40% - Accent6 4 3" xfId="12266" xr:uid="{02B751A5-0156-4AA7-B36E-423289BF6778}"/>
    <cellStyle name="40% - Accent6 4 3 2" xfId="12267" xr:uid="{212BAA6B-9ECF-47BB-A5E4-347F2B520586}"/>
    <cellStyle name="40% - Accent6 4 3 2 2" xfId="12268" xr:uid="{4B245CC2-204D-4141-A31B-A3EFEA698357}"/>
    <cellStyle name="40% - Accent6 4 3 2 2 2" xfId="12269" xr:uid="{9C05F8FB-0359-4F43-93EF-9D1D5059ECBD}"/>
    <cellStyle name="40% - Accent6 4 3 2 2 2 2" xfId="12270" xr:uid="{F6F46A26-7BC9-47B9-83D8-82F5FBED2377}"/>
    <cellStyle name="40% - Accent6 4 3 2 2 2 2 2" xfId="12271" xr:uid="{F88DD916-833F-4BE4-B658-B1E0C5854FEA}"/>
    <cellStyle name="40% - Accent6 4 3 2 2 2 3" xfId="12272" xr:uid="{639F510B-8147-4753-95CA-4AA97C419160}"/>
    <cellStyle name="40% - Accent6 4 3 2 2 3" xfId="12273" xr:uid="{8B0EE36A-A8BB-41F6-8AAC-81D33BF687FD}"/>
    <cellStyle name="40% - Accent6 4 3 2 2 3 2" xfId="12274" xr:uid="{36493EDB-93E9-4654-8CF3-4B214C30C431}"/>
    <cellStyle name="40% - Accent6 4 3 2 2 4" xfId="12275" xr:uid="{D0746F0E-5B5C-48EE-8F4E-880EB78924C0}"/>
    <cellStyle name="40% - Accent6 4 3 2 3" xfId="12276" xr:uid="{D540F8FF-8B5C-46DF-A6D0-885EC8E04A05}"/>
    <cellStyle name="40% - Accent6 4 3 2 3 2" xfId="12277" xr:uid="{5EA81AB6-5924-4E57-927C-A5464D4C7921}"/>
    <cellStyle name="40% - Accent6 4 3 2 3 2 2" xfId="12278" xr:uid="{6E7C59DF-831C-4A4E-9FE5-1859094699D3}"/>
    <cellStyle name="40% - Accent6 4 3 2 3 2 2 2" xfId="12279" xr:uid="{7CF7F034-8C04-4A61-8488-3CDDA5BF6608}"/>
    <cellStyle name="40% - Accent6 4 3 2 3 2 3" xfId="12280" xr:uid="{DDCF6E1F-755A-4B86-A5A8-763B20D5B3E9}"/>
    <cellStyle name="40% - Accent6 4 3 2 3 3" xfId="12281" xr:uid="{E635535A-AE87-4C99-BF7B-4E832DD6809C}"/>
    <cellStyle name="40% - Accent6 4 3 2 3 3 2" xfId="12282" xr:uid="{9D21D067-B5E4-4A79-8670-49B468BFB941}"/>
    <cellStyle name="40% - Accent6 4 3 2 3 4" xfId="12283" xr:uid="{189DFAA9-D060-4BA3-814D-C1459A637B85}"/>
    <cellStyle name="40% - Accent6 4 3 2 4" xfId="12284" xr:uid="{910741B0-10B4-425D-BB1A-321377BBF30A}"/>
    <cellStyle name="40% - Accent6 4 3 2 4 2" xfId="12285" xr:uid="{8FD89C51-20A8-4513-AF4E-9FB0DA87EFA8}"/>
    <cellStyle name="40% - Accent6 4 3 2 4 2 2" xfId="12286" xr:uid="{41CF9742-C9F6-4422-B6B8-105BF19775EF}"/>
    <cellStyle name="40% - Accent6 4 3 2 4 3" xfId="12287" xr:uid="{B82A5CD0-C438-4472-AF79-8E9C9D37955A}"/>
    <cellStyle name="40% - Accent6 4 3 2 5" xfId="12288" xr:uid="{57A9F8D7-282C-4A48-9B2D-0B9F3E4EDBE0}"/>
    <cellStyle name="40% - Accent6 4 3 2 5 2" xfId="12289" xr:uid="{F97A4C32-A2B1-4B2E-ABF7-E6F06DAD7FA4}"/>
    <cellStyle name="40% - Accent6 4 3 2 6" xfId="12290" xr:uid="{CB8D36B6-F854-489F-812A-E95A0A07D694}"/>
    <cellStyle name="40% - Accent6 4 3 3" xfId="12291" xr:uid="{DEBCEC3B-E269-447B-81CD-9D0CA7557C5D}"/>
    <cellStyle name="40% - Accent6 4 3 3 2" xfId="12292" xr:uid="{A021E93E-15B4-463C-90F3-46756ADEAE44}"/>
    <cellStyle name="40% - Accent6 4 3 3 2 2" xfId="12293" xr:uid="{520C8B3B-7BCD-4B93-9338-B4C603C29253}"/>
    <cellStyle name="40% - Accent6 4 3 3 2 2 2" xfId="12294" xr:uid="{569F95F1-8A65-42C8-9B8E-3A0741D2CD28}"/>
    <cellStyle name="40% - Accent6 4 3 3 2 3" xfId="12295" xr:uid="{8863DDF0-CA02-4C3F-A15C-2FC516005301}"/>
    <cellStyle name="40% - Accent6 4 3 3 3" xfId="12296" xr:uid="{DE196DA6-798C-42B3-B57A-1BF5F1A760A6}"/>
    <cellStyle name="40% - Accent6 4 3 3 3 2" xfId="12297" xr:uid="{42F3F429-799D-49E6-94BE-BB7D9B06858B}"/>
    <cellStyle name="40% - Accent6 4 3 3 4" xfId="12298" xr:uid="{8BFA4E81-D9C7-4FF9-83A7-9EF31D00AE1B}"/>
    <cellStyle name="40% - Accent6 4 3 4" xfId="12299" xr:uid="{FB46B5BD-5443-4E27-9E73-EA0DDC088BF1}"/>
    <cellStyle name="40% - Accent6 4 3 4 2" xfId="12300" xr:uid="{152AAEC8-8B6F-4A09-A257-717161ECE133}"/>
    <cellStyle name="40% - Accent6 4 3 4 2 2" xfId="12301" xr:uid="{E9A1FA60-384E-41C6-8FC0-BBDFF59A8612}"/>
    <cellStyle name="40% - Accent6 4 3 4 2 2 2" xfId="12302" xr:uid="{5828BC63-4A06-40D4-AF25-B54E8D05551D}"/>
    <cellStyle name="40% - Accent6 4 3 4 2 3" xfId="12303" xr:uid="{2249AE20-1710-4E6F-82D5-BCFAB84C9DCA}"/>
    <cellStyle name="40% - Accent6 4 3 4 3" xfId="12304" xr:uid="{378DF08E-C8F4-462E-A5B7-69EC976A187D}"/>
    <cellStyle name="40% - Accent6 4 3 4 3 2" xfId="12305" xr:uid="{BEE1402F-4948-4439-8489-2633BF0293CE}"/>
    <cellStyle name="40% - Accent6 4 3 4 4" xfId="12306" xr:uid="{D4F220ED-B8C6-4E4F-8D05-E16AE9B48BEF}"/>
    <cellStyle name="40% - Accent6 4 3 5" xfId="12307" xr:uid="{D75C0848-BEE3-4E2F-AF6A-563E72B10BC0}"/>
    <cellStyle name="40% - Accent6 4 3 5 2" xfId="12308" xr:uid="{F3442BE0-5BE0-4EB6-9F4C-3FC752003919}"/>
    <cellStyle name="40% - Accent6 4 3 5 2 2" xfId="12309" xr:uid="{E44CD09A-04DB-45BF-88EB-0D3837B8A4FF}"/>
    <cellStyle name="40% - Accent6 4 3 5 3" xfId="12310" xr:uid="{8EA89C81-B81B-403D-8020-7A76DC4812F5}"/>
    <cellStyle name="40% - Accent6 4 3 6" xfId="12311" xr:uid="{72B761C8-B890-4AF8-B905-74CC7CD7226A}"/>
    <cellStyle name="40% - Accent6 4 3 6 2" xfId="12312" xr:uid="{AA9DF15F-8D63-457C-B192-7E25AD96D0BC}"/>
    <cellStyle name="40% - Accent6 4 3 7" xfId="12313" xr:uid="{90B46D63-769C-4C82-A740-A054474AC3AB}"/>
    <cellStyle name="40% - Accent6 4 4" xfId="12314" xr:uid="{16A81391-609A-499A-AD77-713F1F541655}"/>
    <cellStyle name="40% - Accent6 4 4 2" xfId="12315" xr:uid="{33C607AA-9CE1-4E90-B744-85E3491D9D4F}"/>
    <cellStyle name="40% - Accent6 4 4 2 2" xfId="12316" xr:uid="{4D24CE73-B965-4489-9AD4-4B14D6387FDB}"/>
    <cellStyle name="40% - Accent6 4 4 2 2 2" xfId="12317" xr:uid="{E7B4B968-DA34-4713-871B-842C6F2AF8F9}"/>
    <cellStyle name="40% - Accent6 4 4 2 2 2 2" xfId="12318" xr:uid="{DF90FFAD-6228-491D-927E-3EDC77DF474B}"/>
    <cellStyle name="40% - Accent6 4 4 2 2 3" xfId="12319" xr:uid="{EBE999A7-3BD0-44C2-B9DB-8BBEFB169681}"/>
    <cellStyle name="40% - Accent6 4 4 2 3" xfId="12320" xr:uid="{7F1107EB-6680-4E1C-AF83-837D5AE26C70}"/>
    <cellStyle name="40% - Accent6 4 4 2 3 2" xfId="12321" xr:uid="{C88DAD1B-45D6-4EC5-B93D-E00EAFD7C88B}"/>
    <cellStyle name="40% - Accent6 4 4 2 4" xfId="12322" xr:uid="{A57DBF63-0145-4DFD-B52F-D2C3399C6212}"/>
    <cellStyle name="40% - Accent6 4 4 3" xfId="12323" xr:uid="{062A93FA-DEB9-4318-89C1-ED9DDDACD579}"/>
    <cellStyle name="40% - Accent6 4 4 3 2" xfId="12324" xr:uid="{271A6340-28E9-4538-88EC-1733F170CD93}"/>
    <cellStyle name="40% - Accent6 4 4 3 2 2" xfId="12325" xr:uid="{A8D17439-EBD4-47A0-94C2-9F956C42DD98}"/>
    <cellStyle name="40% - Accent6 4 4 3 2 2 2" xfId="12326" xr:uid="{3CE27967-99CD-46AC-9C7F-63BEEBFDACB4}"/>
    <cellStyle name="40% - Accent6 4 4 3 2 3" xfId="12327" xr:uid="{3516F80B-B08C-4D76-B8ED-6B2F0ED1EB02}"/>
    <cellStyle name="40% - Accent6 4 4 3 3" xfId="12328" xr:uid="{38CDB5B6-56C0-4FFA-A948-E80A0E2E4D98}"/>
    <cellStyle name="40% - Accent6 4 4 3 3 2" xfId="12329" xr:uid="{757F437A-03E7-4FC4-B805-B40A4C921ED7}"/>
    <cellStyle name="40% - Accent6 4 4 3 4" xfId="12330" xr:uid="{AC86A17F-91C4-4B54-92D5-BA9D9DFEDC75}"/>
    <cellStyle name="40% - Accent6 4 4 4" xfId="12331" xr:uid="{EB809D7D-840A-4619-8F81-A02DD5C92FA6}"/>
    <cellStyle name="40% - Accent6 4 4 4 2" xfId="12332" xr:uid="{EED4849C-F549-4D7A-A1D3-8D66FA0A5120}"/>
    <cellStyle name="40% - Accent6 4 4 4 2 2" xfId="12333" xr:uid="{E90D19ED-B871-408A-A767-355DC4DC3020}"/>
    <cellStyle name="40% - Accent6 4 4 4 3" xfId="12334" xr:uid="{E255FCE0-A38C-4D47-8502-704FFD495C6F}"/>
    <cellStyle name="40% - Accent6 4 4 5" xfId="12335" xr:uid="{8345AB24-1A75-4284-8D59-2BBEEB08C829}"/>
    <cellStyle name="40% - Accent6 4 4 5 2" xfId="12336" xr:uid="{64B82251-D57B-42CD-907B-E5C67DBE0711}"/>
    <cellStyle name="40% - Accent6 4 4 6" xfId="12337" xr:uid="{B0400A7D-192E-484F-BD38-A8C4FEA6F028}"/>
    <cellStyle name="40% - Accent6 4 5" xfId="12338" xr:uid="{F97AC13C-A592-4738-B1FD-874256B9A717}"/>
    <cellStyle name="40% - Accent6 4 5 2" xfId="12339" xr:uid="{B9EEFEA9-B42F-4D10-B570-016D5288F1AD}"/>
    <cellStyle name="40% - Accent6 4 5 2 2" xfId="12340" xr:uid="{6C1DA7CE-6862-49FE-87CB-CA2E9CC4CE99}"/>
    <cellStyle name="40% - Accent6 4 5 2 2 2" xfId="12341" xr:uid="{AC0661D8-3C24-45D1-8524-CE43E053887F}"/>
    <cellStyle name="40% - Accent6 4 5 2 3" xfId="12342" xr:uid="{6298DE73-FBAD-4703-BAB5-A510A2C1B32D}"/>
    <cellStyle name="40% - Accent6 4 5 3" xfId="12343" xr:uid="{63F499E8-5C77-4FE9-9A2D-25607A657A9B}"/>
    <cellStyle name="40% - Accent6 4 5 3 2" xfId="12344" xr:uid="{D974B242-2C1D-4965-ADED-A1C7C85EF2F1}"/>
    <cellStyle name="40% - Accent6 4 5 4" xfId="12345" xr:uid="{9DBFFE06-6933-4289-9929-129A42805DF0}"/>
    <cellStyle name="40% - Accent6 4 6" xfId="12346" xr:uid="{BF03BC13-8A68-4F06-8DDC-25548F29C7E6}"/>
    <cellStyle name="40% - Accent6 4 6 2" xfId="12347" xr:uid="{70D5E683-C4F6-497F-B927-6C81D9189EA4}"/>
    <cellStyle name="40% - Accent6 4 6 2 2" xfId="12348" xr:uid="{5A811950-79C0-4946-A818-E4AD57B98D53}"/>
    <cellStyle name="40% - Accent6 4 6 2 2 2" xfId="12349" xr:uid="{DE66305D-B0B2-4250-91E5-97A2468999FD}"/>
    <cellStyle name="40% - Accent6 4 6 2 3" xfId="12350" xr:uid="{FFC786AC-7139-40B7-B0C8-CCC955B0BCFF}"/>
    <cellStyle name="40% - Accent6 4 6 3" xfId="12351" xr:uid="{FBE34EA6-9668-469D-8EF1-D46A31E34380}"/>
    <cellStyle name="40% - Accent6 4 6 3 2" xfId="12352" xr:uid="{0808C570-9AF1-4C31-9269-9D742B731087}"/>
    <cellStyle name="40% - Accent6 4 6 4" xfId="12353" xr:uid="{7F4B79BD-6506-4326-B89D-33F6FF8CF374}"/>
    <cellStyle name="40% - Accent6 4 7" xfId="12354" xr:uid="{8276E947-B0D7-40BD-ACB6-C948ECE1A59E}"/>
    <cellStyle name="40% - Accent6 4 7 2" xfId="12355" xr:uid="{E0D99C48-9A67-4BEC-B821-0B1CD7D406C0}"/>
    <cellStyle name="40% - Accent6 4 7 2 2" xfId="12356" xr:uid="{FE640B9D-66AA-4C19-A8D7-31538136DCE5}"/>
    <cellStyle name="40% - Accent6 4 7 2 2 2" xfId="12357" xr:uid="{D5D38DC4-3F77-47CF-ACA0-ADED5B15993C}"/>
    <cellStyle name="40% - Accent6 4 7 2 3" xfId="12358" xr:uid="{81D533EF-97DF-4FF3-AC61-1A2119079CCB}"/>
    <cellStyle name="40% - Accent6 4 7 3" xfId="12359" xr:uid="{FD96659E-B815-4D38-A993-6AC8B39D27B8}"/>
    <cellStyle name="40% - Accent6 4 7 3 2" xfId="12360" xr:uid="{96C4957C-5B92-4943-8C31-91D35C92B595}"/>
    <cellStyle name="40% - Accent6 4 7 4" xfId="12361" xr:uid="{3AD2E126-5B01-4B69-BD01-007020CB24F1}"/>
    <cellStyle name="40% - Accent6 4 8" xfId="12362" xr:uid="{31FE4FAA-927C-4F40-AAEC-6BCA05D6382F}"/>
    <cellStyle name="40% - Accent6 4 8 2" xfId="12363" xr:uid="{7AEB37CC-A853-4985-890E-6A516389EE01}"/>
    <cellStyle name="40% - Accent6 4 8 2 2" xfId="12364" xr:uid="{5DD62728-A481-4577-8921-D8DD358C5C9D}"/>
    <cellStyle name="40% - Accent6 4 8 2 2 2" xfId="12365" xr:uid="{DCEC9EB2-A457-473F-886E-AFB338C55421}"/>
    <cellStyle name="40% - Accent6 4 8 2 3" xfId="12366" xr:uid="{8F08C045-7BE7-4A68-ABD7-A7762B5481DD}"/>
    <cellStyle name="40% - Accent6 4 8 3" xfId="12367" xr:uid="{83A05C32-8C81-486F-B53E-B1B92154EBD8}"/>
    <cellStyle name="40% - Accent6 4 8 3 2" xfId="12368" xr:uid="{522865A1-65BF-498B-A5BA-D4D192743A4F}"/>
    <cellStyle name="40% - Accent6 4 8 4" xfId="12369" xr:uid="{1D89BD88-47B4-49CE-A372-EC9A533CB9CB}"/>
    <cellStyle name="40% - Accent6 4 9" xfId="12370" xr:uid="{7F69F7FD-03D0-4BA7-9CFD-D6A4BC843A11}"/>
    <cellStyle name="40% - Accent6 4 9 2" xfId="12371" xr:uid="{77F430B9-D102-41CC-9913-0E65987C45E4}"/>
    <cellStyle name="40% - Accent6 4 9 2 2" xfId="12372" xr:uid="{7A58012F-EFE5-46B0-B549-0D431D4E3F17}"/>
    <cellStyle name="40% - Accent6 4 9 3" xfId="12373" xr:uid="{7EF5153D-9B49-4DC1-AC87-DE7525FC2640}"/>
    <cellStyle name="40% - Accent6 5" xfId="12374" xr:uid="{CE863404-8C31-4026-AFF1-F87242A6AD5D}"/>
    <cellStyle name="40% - Accent6 5 10" xfId="12375" xr:uid="{968FB1DB-72BF-45D2-B222-3B26CFA8722B}"/>
    <cellStyle name="40% - Accent6 5 10 2" xfId="12376" xr:uid="{97B96DB2-4707-4A63-A6A6-112C0B724B9B}"/>
    <cellStyle name="40% - Accent6 5 11" xfId="12377" xr:uid="{097A99DE-974A-4EA8-84BC-E54AFDC099F1}"/>
    <cellStyle name="40% - Accent6 5 2" xfId="12378" xr:uid="{F9A025A0-34AA-47E4-8A72-7B0C9DFB812A}"/>
    <cellStyle name="40% - Accent6 5 2 2" xfId="12379" xr:uid="{99AF876E-A88C-44A6-AE82-C92B198E881A}"/>
    <cellStyle name="40% - Accent6 5 2 2 2" xfId="12380" xr:uid="{0AD328CD-0EC5-4865-8BB2-188E2EC69FA0}"/>
    <cellStyle name="40% - Accent6 5 2 2 2 2" xfId="12381" xr:uid="{DA6505F4-833D-4592-AE06-884A8CD03E09}"/>
    <cellStyle name="40% - Accent6 5 2 2 2 2 2" xfId="12382" xr:uid="{80DF8365-FC85-48F2-8440-BA54E203371F}"/>
    <cellStyle name="40% - Accent6 5 2 2 2 2 2 2" xfId="12383" xr:uid="{B0C382A5-3551-4017-9AEB-14590D828B45}"/>
    <cellStyle name="40% - Accent6 5 2 2 2 2 3" xfId="12384" xr:uid="{AD54F4D6-3D14-4DDA-8203-328923D30236}"/>
    <cellStyle name="40% - Accent6 5 2 2 2 3" xfId="12385" xr:uid="{831CDCB7-C08D-4A04-BE89-C437693E8267}"/>
    <cellStyle name="40% - Accent6 5 2 2 2 3 2" xfId="12386" xr:uid="{4CC66F6B-B02B-4DFB-BF7C-A8DC2066DF57}"/>
    <cellStyle name="40% - Accent6 5 2 2 2 4" xfId="12387" xr:uid="{A18C2A60-76F2-4273-9ED2-54334FE37748}"/>
    <cellStyle name="40% - Accent6 5 2 2 3" xfId="12388" xr:uid="{07C59C53-664C-43A3-A837-B7996C34F8E4}"/>
    <cellStyle name="40% - Accent6 5 2 2 3 2" xfId="12389" xr:uid="{2265AC66-4CD7-4E0C-B8E8-99C7D99F1034}"/>
    <cellStyle name="40% - Accent6 5 2 2 3 2 2" xfId="12390" xr:uid="{97DBF502-267F-4731-814B-F7D5867616F9}"/>
    <cellStyle name="40% - Accent6 5 2 2 3 2 2 2" xfId="12391" xr:uid="{1AAB9800-1E7A-4089-AB1A-1F3D07E75D6F}"/>
    <cellStyle name="40% - Accent6 5 2 2 3 2 3" xfId="12392" xr:uid="{E1C4F742-01F4-4E96-86CA-C094A74654FB}"/>
    <cellStyle name="40% - Accent6 5 2 2 3 3" xfId="12393" xr:uid="{72E54AE7-CA72-4C50-A718-256FD0682C74}"/>
    <cellStyle name="40% - Accent6 5 2 2 3 3 2" xfId="12394" xr:uid="{EE712147-550A-401B-B6EA-E1DA65CBE44A}"/>
    <cellStyle name="40% - Accent6 5 2 2 3 4" xfId="12395" xr:uid="{B4980F8A-70FF-4E62-A3AB-571570F444DB}"/>
    <cellStyle name="40% - Accent6 5 2 2 4" xfId="12396" xr:uid="{E7FA0EF5-9435-40B3-83D0-9604E0A3EEAF}"/>
    <cellStyle name="40% - Accent6 5 2 2 4 2" xfId="12397" xr:uid="{052B21A0-EC61-4DDD-9103-35C8907E1814}"/>
    <cellStyle name="40% - Accent6 5 2 2 4 2 2" xfId="12398" xr:uid="{2B537E0E-4A09-4BD1-8839-81F9AD0069E0}"/>
    <cellStyle name="40% - Accent6 5 2 2 4 3" xfId="12399" xr:uid="{61087DC6-13C1-4883-B051-66CC4D01F368}"/>
    <cellStyle name="40% - Accent6 5 2 2 5" xfId="12400" xr:uid="{AA327D81-AE58-46CF-968C-44E5A8BE2411}"/>
    <cellStyle name="40% - Accent6 5 2 2 5 2" xfId="12401" xr:uid="{98469AA1-B796-4FC1-8918-AACEA23890A1}"/>
    <cellStyle name="40% - Accent6 5 2 2 6" xfId="12402" xr:uid="{98536B6B-FA39-4BEA-8CA0-995775BCAF25}"/>
    <cellStyle name="40% - Accent6 5 2 3" xfId="12403" xr:uid="{6F69B68F-EAD9-4D42-81ED-C77E3D7D86C0}"/>
    <cellStyle name="40% - Accent6 5 2 3 2" xfId="12404" xr:uid="{1D35CF10-955D-4700-8D8A-F4BEE88A61A4}"/>
    <cellStyle name="40% - Accent6 5 2 3 2 2" xfId="12405" xr:uid="{73254B4B-199D-43C4-8B04-CC38ABE0D4A2}"/>
    <cellStyle name="40% - Accent6 5 2 3 2 2 2" xfId="12406" xr:uid="{83835AE6-92AF-4995-8212-475AC0730A64}"/>
    <cellStyle name="40% - Accent6 5 2 3 2 3" xfId="12407" xr:uid="{4430DCDE-628D-47C9-A809-4AA8CD45E472}"/>
    <cellStyle name="40% - Accent6 5 2 3 3" xfId="12408" xr:uid="{2EEA47C7-A1D6-4EC3-9C91-2EC7B8FE6D67}"/>
    <cellStyle name="40% - Accent6 5 2 3 3 2" xfId="12409" xr:uid="{74F424DA-2578-4D1E-9B78-19C4DC6AC251}"/>
    <cellStyle name="40% - Accent6 5 2 3 4" xfId="12410" xr:uid="{AE0683A4-59EF-4234-B89A-72D62EAF160A}"/>
    <cellStyle name="40% - Accent6 5 2 4" xfId="12411" xr:uid="{1F4E37D0-1119-470B-89DA-961E81636481}"/>
    <cellStyle name="40% - Accent6 5 2 4 2" xfId="12412" xr:uid="{14CBBACC-64E5-4BD9-BFCE-3BA32B537034}"/>
    <cellStyle name="40% - Accent6 5 2 4 2 2" xfId="12413" xr:uid="{17F526C5-B5CB-41FF-9C62-846ED42E3576}"/>
    <cellStyle name="40% - Accent6 5 2 4 2 2 2" xfId="12414" xr:uid="{F24ECCA1-9C69-4F71-82B1-06ECA19AEA95}"/>
    <cellStyle name="40% - Accent6 5 2 4 2 3" xfId="12415" xr:uid="{432CA4D3-1569-425F-9389-92458EF419E9}"/>
    <cellStyle name="40% - Accent6 5 2 4 3" xfId="12416" xr:uid="{5586FD80-01CA-4571-8124-817613095A97}"/>
    <cellStyle name="40% - Accent6 5 2 4 3 2" xfId="12417" xr:uid="{6F4F2CD3-D198-4F93-8F4C-CEE572DBEF8A}"/>
    <cellStyle name="40% - Accent6 5 2 4 4" xfId="12418" xr:uid="{CC8DE5D4-FAC0-4AB7-B26C-260E258F6DA9}"/>
    <cellStyle name="40% - Accent6 5 2 5" xfId="12419" xr:uid="{14EEE348-9C5B-477C-ABD2-3726F04F9520}"/>
    <cellStyle name="40% - Accent6 5 2 5 2" xfId="12420" xr:uid="{B05E9772-5E94-48A4-A8DD-F303EB4D7E49}"/>
    <cellStyle name="40% - Accent6 5 2 5 2 2" xfId="12421" xr:uid="{2F9CC14A-1F86-4CA0-A907-425F8353762F}"/>
    <cellStyle name="40% - Accent6 5 2 5 2 2 2" xfId="12422" xr:uid="{0C81F831-4136-4FCF-9BCB-A3491BF3EC1C}"/>
    <cellStyle name="40% - Accent6 5 2 5 2 3" xfId="12423" xr:uid="{AF6F0565-27A0-4A55-980B-BA0AEBA157CC}"/>
    <cellStyle name="40% - Accent6 5 2 5 3" xfId="12424" xr:uid="{1B36DCBA-20BB-4277-B8C3-3E3DF4E56040}"/>
    <cellStyle name="40% - Accent6 5 2 5 3 2" xfId="12425" xr:uid="{666F17F9-53BC-4660-9664-3F63F907E32F}"/>
    <cellStyle name="40% - Accent6 5 2 5 4" xfId="12426" xr:uid="{8A3CB58B-7C55-47D0-8CDA-075D41AA8440}"/>
    <cellStyle name="40% - Accent6 5 2 6" xfId="12427" xr:uid="{67EACDE5-C5CF-43B0-92AD-F3E9D3CC2986}"/>
    <cellStyle name="40% - Accent6 5 2 6 2" xfId="12428" xr:uid="{308EB1A3-2522-4CF5-8FD1-475773D96439}"/>
    <cellStyle name="40% - Accent6 5 2 6 2 2" xfId="12429" xr:uid="{E98CE36B-175D-406A-A6A5-95A20F329FBA}"/>
    <cellStyle name="40% - Accent6 5 2 6 2 2 2" xfId="12430" xr:uid="{F07F2434-922C-4882-BD92-1BC120375AEF}"/>
    <cellStyle name="40% - Accent6 5 2 6 2 3" xfId="12431" xr:uid="{DDCF47BB-0AE6-4111-AF00-CD11AB21B2E6}"/>
    <cellStyle name="40% - Accent6 5 2 6 3" xfId="12432" xr:uid="{39C46E9E-F3F0-428B-AF9C-F6A451C99635}"/>
    <cellStyle name="40% - Accent6 5 2 6 3 2" xfId="12433" xr:uid="{6F11BDCB-2659-4AD4-BD84-2F71B341CE41}"/>
    <cellStyle name="40% - Accent6 5 2 6 4" xfId="12434" xr:uid="{7D275736-A8FE-4F8C-890D-9C187020A493}"/>
    <cellStyle name="40% - Accent6 5 2 7" xfId="12435" xr:uid="{A3186795-7119-4DA3-84EB-37A1492D6885}"/>
    <cellStyle name="40% - Accent6 5 2 7 2" xfId="12436" xr:uid="{BD5A495C-58F8-4D87-9E9F-B0250364D035}"/>
    <cellStyle name="40% - Accent6 5 2 7 2 2" xfId="12437" xr:uid="{0AE7DA3C-391E-408D-8EEC-18E9185C34F7}"/>
    <cellStyle name="40% - Accent6 5 2 7 3" xfId="12438" xr:uid="{07B90615-D54E-4F5A-A9AD-3983B084D2EE}"/>
    <cellStyle name="40% - Accent6 5 2 8" xfId="12439" xr:uid="{05ABF62E-15F4-4B2E-BB9D-DA995C643E4B}"/>
    <cellStyle name="40% - Accent6 5 2 8 2" xfId="12440" xr:uid="{37B2E577-3651-44FA-AD53-760858F5BF1F}"/>
    <cellStyle name="40% - Accent6 5 2 9" xfId="12441" xr:uid="{9FB5E7DF-440B-4872-988C-1B814139B70A}"/>
    <cellStyle name="40% - Accent6 5 3" xfId="12442" xr:uid="{63CF3BF7-EFFD-4918-996C-D4C222D1A65F}"/>
    <cellStyle name="40% - Accent6 5 3 2" xfId="12443" xr:uid="{5CBD6BC8-9C19-4412-94DF-100AFB35F414}"/>
    <cellStyle name="40% - Accent6 5 3 2 2" xfId="12444" xr:uid="{5F622414-F850-474C-94EB-256BB0F1530A}"/>
    <cellStyle name="40% - Accent6 5 3 2 2 2" xfId="12445" xr:uid="{5A77698B-3DB8-434A-ADDB-2A031A27C5BA}"/>
    <cellStyle name="40% - Accent6 5 3 2 2 2 2" xfId="12446" xr:uid="{2E5876C2-5EE8-44D8-A059-46A806AFEC5D}"/>
    <cellStyle name="40% - Accent6 5 3 2 2 2 2 2" xfId="12447" xr:uid="{64BE145A-48D6-4A18-AEFA-0F9C1E0F8DA8}"/>
    <cellStyle name="40% - Accent6 5 3 2 2 2 3" xfId="12448" xr:uid="{1524905E-46B2-458E-92DD-BAD51EC3B36A}"/>
    <cellStyle name="40% - Accent6 5 3 2 2 3" xfId="12449" xr:uid="{10213E49-0A2F-4B80-B583-C4C3CDD9FF93}"/>
    <cellStyle name="40% - Accent6 5 3 2 2 3 2" xfId="12450" xr:uid="{73F3F9EE-F484-415B-8683-ADACAB0A2C8D}"/>
    <cellStyle name="40% - Accent6 5 3 2 2 4" xfId="12451" xr:uid="{72BD52CC-1E57-480F-AFA0-BB7C614B9FA6}"/>
    <cellStyle name="40% - Accent6 5 3 2 3" xfId="12452" xr:uid="{2A576874-3728-4A1F-B96E-8169B8867726}"/>
    <cellStyle name="40% - Accent6 5 3 2 3 2" xfId="12453" xr:uid="{CF260966-1F40-4D70-A836-2FFF04D4B3B7}"/>
    <cellStyle name="40% - Accent6 5 3 2 3 2 2" xfId="12454" xr:uid="{2A6DA068-CD2D-42F9-A601-1C9CDC46F8AC}"/>
    <cellStyle name="40% - Accent6 5 3 2 3 2 2 2" xfId="12455" xr:uid="{1ACE5AE7-4F7D-4F18-A627-39E4BD41B1A2}"/>
    <cellStyle name="40% - Accent6 5 3 2 3 2 3" xfId="12456" xr:uid="{8FBB6E1F-CF0F-4A6F-95F8-EBB5C12CD9F2}"/>
    <cellStyle name="40% - Accent6 5 3 2 3 3" xfId="12457" xr:uid="{8B5A57A4-6D0F-4279-91FB-095A2C4EA202}"/>
    <cellStyle name="40% - Accent6 5 3 2 3 3 2" xfId="12458" xr:uid="{B27A4797-DDCE-4598-9CEF-9ACAD38BEBC5}"/>
    <cellStyle name="40% - Accent6 5 3 2 3 4" xfId="12459" xr:uid="{0E6F012E-76D4-4C29-B498-55E27CA941F4}"/>
    <cellStyle name="40% - Accent6 5 3 2 4" xfId="12460" xr:uid="{5225FDEF-5709-4BDD-9857-5FCA84503457}"/>
    <cellStyle name="40% - Accent6 5 3 2 4 2" xfId="12461" xr:uid="{01533668-8471-4B32-BAD5-3A6835895D47}"/>
    <cellStyle name="40% - Accent6 5 3 2 4 2 2" xfId="12462" xr:uid="{08E0AE34-E5F0-4ED0-A202-1307484D4B72}"/>
    <cellStyle name="40% - Accent6 5 3 2 4 3" xfId="12463" xr:uid="{2D604D76-0343-4606-AF20-FB6FFAF57C1D}"/>
    <cellStyle name="40% - Accent6 5 3 2 5" xfId="12464" xr:uid="{C2204A69-9DCA-4C40-9BFD-C1546A3ADF77}"/>
    <cellStyle name="40% - Accent6 5 3 2 5 2" xfId="12465" xr:uid="{D105B8EA-FC8E-448F-BEA0-8A50A8E3B2DD}"/>
    <cellStyle name="40% - Accent6 5 3 2 6" xfId="12466" xr:uid="{85E4622E-9438-4F0A-BC0A-A3A4A4204EF8}"/>
    <cellStyle name="40% - Accent6 5 3 3" xfId="12467" xr:uid="{8F3E01FC-2B83-437C-843E-02E3286614C2}"/>
    <cellStyle name="40% - Accent6 5 3 3 2" xfId="12468" xr:uid="{BC1BB57C-058E-474A-BA8B-CC57627E403D}"/>
    <cellStyle name="40% - Accent6 5 3 3 2 2" xfId="12469" xr:uid="{814B6813-3B85-498B-A9DA-4BFDFE51F85C}"/>
    <cellStyle name="40% - Accent6 5 3 3 2 2 2" xfId="12470" xr:uid="{6F3B9C9B-644C-4E20-8267-53056931C33A}"/>
    <cellStyle name="40% - Accent6 5 3 3 2 3" xfId="12471" xr:uid="{2ACE07F8-AE73-47BC-9440-EFA5D5D326ED}"/>
    <cellStyle name="40% - Accent6 5 3 3 3" xfId="12472" xr:uid="{88643EDF-3EC4-4EFD-BE74-0814E84E1F0C}"/>
    <cellStyle name="40% - Accent6 5 3 3 3 2" xfId="12473" xr:uid="{EA26B0BD-11A8-485E-A3BC-03B6061C36D6}"/>
    <cellStyle name="40% - Accent6 5 3 3 4" xfId="12474" xr:uid="{9C015108-A14B-4CC6-990A-4B5B70DCE75F}"/>
    <cellStyle name="40% - Accent6 5 3 4" xfId="12475" xr:uid="{64915683-2890-456B-AF32-D8204512CD9D}"/>
    <cellStyle name="40% - Accent6 5 3 4 2" xfId="12476" xr:uid="{D8A809C8-9065-4129-AA83-77100408EFDD}"/>
    <cellStyle name="40% - Accent6 5 3 4 2 2" xfId="12477" xr:uid="{F138D3AA-E36C-444A-9D2E-7EC8965645E3}"/>
    <cellStyle name="40% - Accent6 5 3 4 2 2 2" xfId="12478" xr:uid="{1A459ABF-D1BE-4B0C-BB06-1A05EFBC2F81}"/>
    <cellStyle name="40% - Accent6 5 3 4 2 3" xfId="12479" xr:uid="{6AB0A83D-9B8B-4B37-9010-1BC4AEA313D5}"/>
    <cellStyle name="40% - Accent6 5 3 4 3" xfId="12480" xr:uid="{50F3DA5D-605C-47F5-AA74-7388A8C1C4B1}"/>
    <cellStyle name="40% - Accent6 5 3 4 3 2" xfId="12481" xr:uid="{5095701A-132E-42F3-A5AF-2C751E735C78}"/>
    <cellStyle name="40% - Accent6 5 3 4 4" xfId="12482" xr:uid="{BF54D775-52F0-44FC-9798-B24822975E87}"/>
    <cellStyle name="40% - Accent6 5 3 5" xfId="12483" xr:uid="{33D7D9F6-F5D4-4416-9CB7-ED9BA4ACBDE8}"/>
    <cellStyle name="40% - Accent6 5 3 5 2" xfId="12484" xr:uid="{E5F299D8-925C-4D3E-8792-8C04E383AA56}"/>
    <cellStyle name="40% - Accent6 5 3 5 2 2" xfId="12485" xr:uid="{3F358615-740E-441B-8D15-80CDAD7BB8A3}"/>
    <cellStyle name="40% - Accent6 5 3 5 3" xfId="12486" xr:uid="{6B3954EC-0905-406F-AF86-A041F6F5FC2F}"/>
    <cellStyle name="40% - Accent6 5 3 6" xfId="12487" xr:uid="{9AA858B5-DE32-40B2-868D-71502BF65E56}"/>
    <cellStyle name="40% - Accent6 5 3 6 2" xfId="12488" xr:uid="{253D42F9-F51E-45EB-9E91-26AC0FEA0454}"/>
    <cellStyle name="40% - Accent6 5 3 7" xfId="12489" xr:uid="{227C8A48-C21D-4B2D-ACEE-E53676FA5B6F}"/>
    <cellStyle name="40% - Accent6 5 4" xfId="12490" xr:uid="{236C5057-0FD4-46D5-A134-ADB5A127DD0F}"/>
    <cellStyle name="40% - Accent6 5 4 2" xfId="12491" xr:uid="{01ED6046-498C-4F31-9EAB-68631FB74B50}"/>
    <cellStyle name="40% - Accent6 5 4 2 2" xfId="12492" xr:uid="{3336017C-7AB4-44F7-A352-FA48E3039539}"/>
    <cellStyle name="40% - Accent6 5 4 2 2 2" xfId="12493" xr:uid="{A83AA941-B71C-460F-AE3C-B328A6E4A1DB}"/>
    <cellStyle name="40% - Accent6 5 4 2 2 2 2" xfId="12494" xr:uid="{37E75382-1C62-402C-94A9-22595F80A411}"/>
    <cellStyle name="40% - Accent6 5 4 2 2 3" xfId="12495" xr:uid="{2C67EDAA-17A8-49C8-9659-F2F00360C589}"/>
    <cellStyle name="40% - Accent6 5 4 2 3" xfId="12496" xr:uid="{14ADF565-AF03-4D75-B8F2-26324A8C5ED3}"/>
    <cellStyle name="40% - Accent6 5 4 2 3 2" xfId="12497" xr:uid="{A2E861B3-05F2-4BDC-9498-787B7793F015}"/>
    <cellStyle name="40% - Accent6 5 4 2 4" xfId="12498" xr:uid="{810F4A4B-7A17-4283-AE94-98E86544060C}"/>
    <cellStyle name="40% - Accent6 5 4 3" xfId="12499" xr:uid="{205D01B0-B92B-4AC6-8A5E-B449C86670E3}"/>
    <cellStyle name="40% - Accent6 5 4 3 2" xfId="12500" xr:uid="{AB00BD91-C58A-4B5A-8026-EEF4AB344603}"/>
    <cellStyle name="40% - Accent6 5 4 3 2 2" xfId="12501" xr:uid="{372B516E-AC46-481D-ADFC-2F39CA1D7135}"/>
    <cellStyle name="40% - Accent6 5 4 3 2 2 2" xfId="12502" xr:uid="{CB117D12-5163-40D9-8366-EE113992CFC0}"/>
    <cellStyle name="40% - Accent6 5 4 3 2 3" xfId="12503" xr:uid="{1F2A510C-D69F-4DD6-96F5-43AC1918B1CE}"/>
    <cellStyle name="40% - Accent6 5 4 3 3" xfId="12504" xr:uid="{CAB44133-0091-40EC-A557-C3EB7B4A60AD}"/>
    <cellStyle name="40% - Accent6 5 4 3 3 2" xfId="12505" xr:uid="{F5A7B78C-6ED5-417B-8F25-9770A53C6815}"/>
    <cellStyle name="40% - Accent6 5 4 3 4" xfId="12506" xr:uid="{385746DE-77E0-4A85-812B-50D56B2BA5F7}"/>
    <cellStyle name="40% - Accent6 5 4 4" xfId="12507" xr:uid="{FAA54826-4716-42BC-8887-87B8E3536590}"/>
    <cellStyle name="40% - Accent6 5 4 4 2" xfId="12508" xr:uid="{BD5EF987-58D0-4541-97FA-A20FD46E042A}"/>
    <cellStyle name="40% - Accent6 5 4 4 2 2" xfId="12509" xr:uid="{35000F44-90C5-405F-96AB-1DB2910E94E8}"/>
    <cellStyle name="40% - Accent6 5 4 4 3" xfId="12510" xr:uid="{3B5FB6B6-F66C-4492-B781-2AC01998A6B2}"/>
    <cellStyle name="40% - Accent6 5 4 5" xfId="12511" xr:uid="{1487F337-A29E-48E8-8445-63E59A27F0AB}"/>
    <cellStyle name="40% - Accent6 5 4 5 2" xfId="12512" xr:uid="{A59B8AF9-AB75-4650-AF1D-BD762E8B9AC0}"/>
    <cellStyle name="40% - Accent6 5 4 6" xfId="12513" xr:uid="{357D37D0-1795-42FE-B33F-B1D9E3AA427E}"/>
    <cellStyle name="40% - Accent6 5 5" xfId="12514" xr:uid="{91562023-0EC9-45F4-B9C3-05C629411E22}"/>
    <cellStyle name="40% - Accent6 5 5 2" xfId="12515" xr:uid="{271B5A16-BBD8-4B33-AD2D-E6509C90B8A9}"/>
    <cellStyle name="40% - Accent6 5 5 2 2" xfId="12516" xr:uid="{A20308AE-21BB-4A73-83E1-EE5CF3775F7B}"/>
    <cellStyle name="40% - Accent6 5 5 2 2 2" xfId="12517" xr:uid="{ADFBCFC0-5AE2-4E59-A2C4-585B6F1C5E01}"/>
    <cellStyle name="40% - Accent6 5 5 2 3" xfId="12518" xr:uid="{50A517E2-7CB9-49B3-9BB5-3E5C64438FD9}"/>
    <cellStyle name="40% - Accent6 5 5 3" xfId="12519" xr:uid="{CDDF5729-1624-4AD8-BAD5-C31C0C8A65C4}"/>
    <cellStyle name="40% - Accent6 5 5 3 2" xfId="12520" xr:uid="{702876A0-6D8C-47E8-BB6C-39EC6FC00B57}"/>
    <cellStyle name="40% - Accent6 5 5 4" xfId="12521" xr:uid="{D9A1363B-8040-490C-B25C-9356C609AD92}"/>
    <cellStyle name="40% - Accent6 5 6" xfId="12522" xr:uid="{17CCB642-E620-46F2-8817-BEE3A715B327}"/>
    <cellStyle name="40% - Accent6 5 6 2" xfId="12523" xr:uid="{D8859A66-02F4-41A1-AEEC-ACF345A11996}"/>
    <cellStyle name="40% - Accent6 5 6 2 2" xfId="12524" xr:uid="{5B7B612D-70A7-4CDA-8E98-D232957B8BE8}"/>
    <cellStyle name="40% - Accent6 5 6 2 2 2" xfId="12525" xr:uid="{6EF9F28B-E0B9-4F34-9E1E-0588BE17D3FF}"/>
    <cellStyle name="40% - Accent6 5 6 2 3" xfId="12526" xr:uid="{ABBB8A91-4790-463E-BDB4-DE8AF5399555}"/>
    <cellStyle name="40% - Accent6 5 6 3" xfId="12527" xr:uid="{3ABFBE16-26F4-472B-ACDD-25C6971DCCD3}"/>
    <cellStyle name="40% - Accent6 5 6 3 2" xfId="12528" xr:uid="{719ECD0E-1F9B-42FC-B070-35DAA3C7E84B}"/>
    <cellStyle name="40% - Accent6 5 6 4" xfId="12529" xr:uid="{D4B547B9-7577-413C-B6B5-5F949046B3F4}"/>
    <cellStyle name="40% - Accent6 5 7" xfId="12530" xr:uid="{BA795B59-29E3-417E-B2DA-F50B8B7032E0}"/>
    <cellStyle name="40% - Accent6 5 7 2" xfId="12531" xr:uid="{A3F00A2F-DE75-4C5D-9534-B26064BEE1DE}"/>
    <cellStyle name="40% - Accent6 5 7 2 2" xfId="12532" xr:uid="{6CC02907-9BB2-408B-9389-90F85A958002}"/>
    <cellStyle name="40% - Accent6 5 7 2 2 2" xfId="12533" xr:uid="{FF59E8DA-9008-40E1-8766-54EFD482A48C}"/>
    <cellStyle name="40% - Accent6 5 7 2 3" xfId="12534" xr:uid="{2C6E71F5-8A01-4FC8-B1D2-01E71CE9795A}"/>
    <cellStyle name="40% - Accent6 5 7 3" xfId="12535" xr:uid="{9268ACC2-878A-4A43-821C-E6AF0F2EC130}"/>
    <cellStyle name="40% - Accent6 5 7 3 2" xfId="12536" xr:uid="{69E0D8A5-ACCA-4799-994B-1B1EBB4CCD72}"/>
    <cellStyle name="40% - Accent6 5 7 4" xfId="12537" xr:uid="{C8D77DFD-5867-48D7-8147-575F6CE67F0C}"/>
    <cellStyle name="40% - Accent6 5 8" xfId="12538" xr:uid="{5EF16646-709D-4FB2-9D09-EEEA8458F84F}"/>
    <cellStyle name="40% - Accent6 5 8 2" xfId="12539" xr:uid="{5058832E-80A6-4BA3-956D-CE13C1C81423}"/>
    <cellStyle name="40% - Accent6 5 8 2 2" xfId="12540" xr:uid="{DE748B36-D9AA-4305-BF1D-CED8F6F3CAF2}"/>
    <cellStyle name="40% - Accent6 5 8 2 2 2" xfId="12541" xr:uid="{EF5DE900-4ADE-405D-8BAC-0EC0E5D187A5}"/>
    <cellStyle name="40% - Accent6 5 8 2 3" xfId="12542" xr:uid="{001D6A26-8DC8-44B9-977E-5CF3986DDE3A}"/>
    <cellStyle name="40% - Accent6 5 8 3" xfId="12543" xr:uid="{48502660-C35B-44CB-99AB-59A8C281D822}"/>
    <cellStyle name="40% - Accent6 5 8 3 2" xfId="12544" xr:uid="{968F782F-DCBF-4004-BB7C-73E7A596F4CE}"/>
    <cellStyle name="40% - Accent6 5 8 4" xfId="12545" xr:uid="{28BCFE6B-C62C-42DA-AB38-2D4837DC221B}"/>
    <cellStyle name="40% - Accent6 5 9" xfId="12546" xr:uid="{9EC7CF2D-BD4B-4248-9BFD-38D5B21BCFA7}"/>
    <cellStyle name="40% - Accent6 5 9 2" xfId="12547" xr:uid="{8197F71F-939B-42A9-A343-4B2B78A0FB43}"/>
    <cellStyle name="40% - Accent6 5 9 2 2" xfId="12548" xr:uid="{D040B813-7F4C-4804-BBB9-CB944F94373F}"/>
    <cellStyle name="40% - Accent6 5 9 3" xfId="12549" xr:uid="{13C2C143-B13A-4C23-A323-54C6BEC29777}"/>
    <cellStyle name="40% - Accent6 6" xfId="12550" xr:uid="{70651B51-9CBB-489B-ACE0-2933A61FDF5B}"/>
    <cellStyle name="40% - Accent6 6 2" xfId="12551" xr:uid="{1FCB1828-613E-4160-BED1-F19BAA7621C6}"/>
    <cellStyle name="40% - Accent6 6 2 2" xfId="12552" xr:uid="{61464F03-8A75-402F-811A-95C8470F59A5}"/>
    <cellStyle name="40% - Accent6 6 2 2 2" xfId="12553" xr:uid="{58A8652B-A1C8-4DD1-A7AB-2F3E0AC57A9D}"/>
    <cellStyle name="40% - Accent6 6 2 2 2 2" xfId="12554" xr:uid="{E009DB19-77FB-46CE-A238-46430424019D}"/>
    <cellStyle name="40% - Accent6 6 2 2 2 2 2" xfId="12555" xr:uid="{411B4F55-975B-43CF-B0EE-1E84D54EF7F8}"/>
    <cellStyle name="40% - Accent6 6 2 2 2 3" xfId="12556" xr:uid="{F3625082-67C5-4EBC-8F11-68E7F0947E62}"/>
    <cellStyle name="40% - Accent6 6 2 2 3" xfId="12557" xr:uid="{6663EFA7-FCB1-488D-8757-DAA1AE5EDC1C}"/>
    <cellStyle name="40% - Accent6 6 2 2 3 2" xfId="12558" xr:uid="{1776A507-F8B5-4DDC-BF5C-5A2AA5B28247}"/>
    <cellStyle name="40% - Accent6 6 2 2 4" xfId="12559" xr:uid="{2E49B785-07C9-4432-BCF1-C50F45E31445}"/>
    <cellStyle name="40% - Accent6 6 2 3" xfId="12560" xr:uid="{0FBDC87C-945B-4CA9-9211-865F20EB57B8}"/>
    <cellStyle name="40% - Accent6 6 2 3 2" xfId="12561" xr:uid="{1FCEEA84-28C2-4F53-ADDB-329DBE2C7537}"/>
    <cellStyle name="40% - Accent6 6 2 3 2 2" xfId="12562" xr:uid="{28B012A0-B938-4262-BFAF-E9EA816533F0}"/>
    <cellStyle name="40% - Accent6 6 2 3 2 2 2" xfId="12563" xr:uid="{F20210E5-7F99-4BC1-91F7-B8FEE3D4914E}"/>
    <cellStyle name="40% - Accent6 6 2 3 2 3" xfId="12564" xr:uid="{810145A6-B187-4183-8E15-A659A4AC41A8}"/>
    <cellStyle name="40% - Accent6 6 2 3 3" xfId="12565" xr:uid="{61688F3C-C7CC-49B6-A45A-62B8B881C19A}"/>
    <cellStyle name="40% - Accent6 6 2 3 3 2" xfId="12566" xr:uid="{AD8A1836-B68A-402E-A7D8-44CB956D39D2}"/>
    <cellStyle name="40% - Accent6 6 2 3 4" xfId="12567" xr:uid="{502688E1-B3B2-4658-B579-B5F2BD8C4254}"/>
    <cellStyle name="40% - Accent6 6 2 4" xfId="12568" xr:uid="{F1DECAE2-5B5A-48BD-9AB6-D0EFE8B1EC74}"/>
    <cellStyle name="40% - Accent6 6 2 4 2" xfId="12569" xr:uid="{FE62781C-D92B-4BDD-B12F-9EF386101366}"/>
    <cellStyle name="40% - Accent6 6 2 4 2 2" xfId="12570" xr:uid="{3EB2917F-6F8C-46E2-A761-9273EE42A53D}"/>
    <cellStyle name="40% - Accent6 6 2 4 3" xfId="12571" xr:uid="{9F767F6F-9CDB-4C73-8BA6-0B96B48F7B5B}"/>
    <cellStyle name="40% - Accent6 6 2 5" xfId="12572" xr:uid="{AD344132-8B70-47B7-A23B-6EE24564F5D9}"/>
    <cellStyle name="40% - Accent6 6 2 5 2" xfId="12573" xr:uid="{23BBF12B-5E74-4707-9901-A54D2DECB518}"/>
    <cellStyle name="40% - Accent6 6 2 6" xfId="12574" xr:uid="{EE5A8359-FE2F-4C05-ABFB-C02F1F5622C1}"/>
    <cellStyle name="40% - Accent6 6 3" xfId="12575" xr:uid="{F9B9662B-5B5C-4C02-B12F-96194B3A78F9}"/>
    <cellStyle name="40% - Accent6 6 3 2" xfId="12576" xr:uid="{8AD358DD-0C5E-44E5-9FC2-CC01EF20E23D}"/>
    <cellStyle name="40% - Accent6 6 3 2 2" xfId="12577" xr:uid="{439949FC-2FE3-44C5-803C-45876D99B4E9}"/>
    <cellStyle name="40% - Accent6 6 3 2 2 2" xfId="12578" xr:uid="{27F6C1EB-5EFE-43F6-872E-0858235A4662}"/>
    <cellStyle name="40% - Accent6 6 3 2 3" xfId="12579" xr:uid="{F6353F40-6456-45BD-B772-6F51C963A45E}"/>
    <cellStyle name="40% - Accent6 6 3 3" xfId="12580" xr:uid="{2ABF3D5F-489D-4804-B31A-9DEF30065E2C}"/>
    <cellStyle name="40% - Accent6 6 3 3 2" xfId="12581" xr:uid="{362D2306-DFA6-4E94-93E1-203A06438BCA}"/>
    <cellStyle name="40% - Accent6 6 3 4" xfId="12582" xr:uid="{E99AF18B-9737-4D75-9EA2-4B5B34E32ACC}"/>
    <cellStyle name="40% - Accent6 6 4" xfId="12583" xr:uid="{68DFD00D-13E8-4185-B055-70DCD30750B6}"/>
    <cellStyle name="40% - Accent6 6 4 2" xfId="12584" xr:uid="{DCEF579C-0364-4138-9F77-731CF4D6BC6E}"/>
    <cellStyle name="40% - Accent6 6 4 2 2" xfId="12585" xr:uid="{8BABB8C3-B0CA-43DE-9B8B-E1EDF22C5193}"/>
    <cellStyle name="40% - Accent6 6 4 2 2 2" xfId="12586" xr:uid="{BEEEF5A8-942A-4361-8E0D-3DA7E0748AF6}"/>
    <cellStyle name="40% - Accent6 6 4 2 3" xfId="12587" xr:uid="{F8055B82-0B8F-4651-B107-427F95A8AFEE}"/>
    <cellStyle name="40% - Accent6 6 4 3" xfId="12588" xr:uid="{51D02268-B214-43B2-A1D2-E3088F957E97}"/>
    <cellStyle name="40% - Accent6 6 4 3 2" xfId="12589" xr:uid="{584BF147-5F37-44CF-A544-EA2825C0DA87}"/>
    <cellStyle name="40% - Accent6 6 4 4" xfId="12590" xr:uid="{2D697DC5-A845-44B3-BFEF-25B700416CA4}"/>
    <cellStyle name="40% - Accent6 6 5" xfId="12591" xr:uid="{25AB7A94-4B78-4B55-A341-6235FE4CEBD6}"/>
    <cellStyle name="40% - Accent6 6 5 2" xfId="12592" xr:uid="{9802ABC9-F46F-49E8-95D8-FDBBA6E8AB03}"/>
    <cellStyle name="40% - Accent6 6 5 2 2" xfId="12593" xr:uid="{57E164F7-16BE-4D36-B01E-4A7F016BEBAC}"/>
    <cellStyle name="40% - Accent6 6 5 2 2 2" xfId="12594" xr:uid="{62FAC0F2-20E0-48B4-B3D0-F1B19333077E}"/>
    <cellStyle name="40% - Accent6 6 5 2 3" xfId="12595" xr:uid="{AA4695D4-EBD7-4228-B16F-708CC43E0EE5}"/>
    <cellStyle name="40% - Accent6 6 5 3" xfId="12596" xr:uid="{282D1247-E1DB-412E-A52B-20F85B40A735}"/>
    <cellStyle name="40% - Accent6 6 5 3 2" xfId="12597" xr:uid="{1825731F-6D3A-4C33-A93A-2C9FFE6E406A}"/>
    <cellStyle name="40% - Accent6 6 5 4" xfId="12598" xr:uid="{27507BDC-BC83-425B-8051-9D6FEECAAF76}"/>
    <cellStyle name="40% - Accent6 6 6" xfId="12599" xr:uid="{FC538B95-F075-4897-8CCB-FF6529E1E0EF}"/>
    <cellStyle name="40% - Accent6 6 6 2" xfId="12600" xr:uid="{418512CA-ED62-4DDC-A154-667181131394}"/>
    <cellStyle name="40% - Accent6 6 6 2 2" xfId="12601" xr:uid="{7A593006-6B94-4BDF-91F0-3FC161C48011}"/>
    <cellStyle name="40% - Accent6 6 6 2 2 2" xfId="12602" xr:uid="{D84C7F99-1C9C-462D-9599-C3942321CB3E}"/>
    <cellStyle name="40% - Accent6 6 6 2 3" xfId="12603" xr:uid="{29057BA3-2C5B-4520-8B87-6B3D0115C0EE}"/>
    <cellStyle name="40% - Accent6 6 6 3" xfId="12604" xr:uid="{0C64F489-1889-4F19-9DB2-DB4AE52721ED}"/>
    <cellStyle name="40% - Accent6 6 6 3 2" xfId="12605" xr:uid="{685A29DC-3F34-4BA5-8795-59D1D090B801}"/>
    <cellStyle name="40% - Accent6 6 6 4" xfId="12606" xr:uid="{EE39523E-C169-4A67-B07E-1BB5ABE5AC11}"/>
    <cellStyle name="40% - Accent6 6 7" xfId="12607" xr:uid="{B11887BA-EF08-4156-BCC8-F4E9BD1CC191}"/>
    <cellStyle name="40% - Accent6 6 7 2" xfId="12608" xr:uid="{A4BCCAB2-8354-4346-9D21-B8BF04373B8A}"/>
    <cellStyle name="40% - Accent6 6 7 2 2" xfId="12609" xr:uid="{4323654D-24B0-4E86-ADAC-DF37E276B92F}"/>
    <cellStyle name="40% - Accent6 6 7 3" xfId="12610" xr:uid="{528363A7-2A0F-430F-9BEA-6A3BA4A5401C}"/>
    <cellStyle name="40% - Accent6 6 8" xfId="12611" xr:uid="{D23A04F1-6481-449B-846A-A0935AD81EDB}"/>
    <cellStyle name="40% - Accent6 6 8 2" xfId="12612" xr:uid="{DA322C2F-EF37-4FA5-8EA4-7DB04F55AEAF}"/>
    <cellStyle name="40% - Accent6 6 9" xfId="12613" xr:uid="{427C8E9F-7765-4971-B257-FE7821C45F87}"/>
    <cellStyle name="40% - Accent6 7" xfId="12614" xr:uid="{211FEBFF-DF96-4067-BB41-CCCC631005BF}"/>
    <cellStyle name="40% - Accent6 7 2" xfId="12615" xr:uid="{D69FD14D-BCB7-415D-91B1-42215F9A8953}"/>
    <cellStyle name="40% - Accent6 7 2 2" xfId="12616" xr:uid="{7184A1E2-64AB-47A4-9875-F48EB62FD846}"/>
    <cellStyle name="40% - Accent6 7 2 2 2" xfId="12617" xr:uid="{DC9ECEF5-3981-4639-8C63-5818FC7F5D68}"/>
    <cellStyle name="40% - Accent6 7 2 2 2 2" xfId="12618" xr:uid="{51BF6657-78DC-4540-AE97-1E65804E8E1A}"/>
    <cellStyle name="40% - Accent6 7 2 2 2 2 2" xfId="12619" xr:uid="{364D39C1-EDEA-4883-A3C4-E190332535C7}"/>
    <cellStyle name="40% - Accent6 7 2 2 2 3" xfId="12620" xr:uid="{3A940DC5-4517-4E71-9019-68D45A814252}"/>
    <cellStyle name="40% - Accent6 7 2 2 3" xfId="12621" xr:uid="{9CEA9FFC-585C-4A90-986A-70FF8C5DC61D}"/>
    <cellStyle name="40% - Accent6 7 2 2 3 2" xfId="12622" xr:uid="{626ADD40-9DB8-4578-B22F-AA1157D5C77C}"/>
    <cellStyle name="40% - Accent6 7 2 2 4" xfId="12623" xr:uid="{9D435995-46A5-4463-A2EE-A75F8C9DC7E2}"/>
    <cellStyle name="40% - Accent6 7 2 3" xfId="12624" xr:uid="{20284299-6A30-4450-8E42-3AB5788244D0}"/>
    <cellStyle name="40% - Accent6 7 2 3 2" xfId="12625" xr:uid="{F7FDE334-CF7F-4FF3-BF91-535D91726680}"/>
    <cellStyle name="40% - Accent6 7 2 3 2 2" xfId="12626" xr:uid="{F7A6EDA3-CC2A-447B-AA92-3AD0D41028C9}"/>
    <cellStyle name="40% - Accent6 7 2 3 2 2 2" xfId="12627" xr:uid="{269C7DEC-3464-496A-83A2-DEC807FA114C}"/>
    <cellStyle name="40% - Accent6 7 2 3 2 3" xfId="12628" xr:uid="{79CC4B1D-9A1C-4B4E-946E-10A88487CE33}"/>
    <cellStyle name="40% - Accent6 7 2 3 3" xfId="12629" xr:uid="{AB13043B-3DA6-4E49-92C2-C7C37BB7F7FB}"/>
    <cellStyle name="40% - Accent6 7 2 3 3 2" xfId="12630" xr:uid="{AE100D09-5FA8-46AE-B451-DE3EBA6073A2}"/>
    <cellStyle name="40% - Accent6 7 2 3 4" xfId="12631" xr:uid="{D88824AA-EC04-4ED1-9324-AA4B4C9265EF}"/>
    <cellStyle name="40% - Accent6 7 2 4" xfId="12632" xr:uid="{E2E4DCB6-E4AF-4DC4-9375-3D3160D5C312}"/>
    <cellStyle name="40% - Accent6 7 2 4 2" xfId="12633" xr:uid="{8E998E48-85E3-4280-B913-8792719FDF5D}"/>
    <cellStyle name="40% - Accent6 7 2 4 2 2" xfId="12634" xr:uid="{C0066EF3-69C6-4D53-A2AB-66FCC6198555}"/>
    <cellStyle name="40% - Accent6 7 2 4 3" xfId="12635" xr:uid="{8D17C1E6-DD53-4DD0-960A-1D00FB153972}"/>
    <cellStyle name="40% - Accent6 7 2 5" xfId="12636" xr:uid="{8F00A353-6E40-4059-9DA3-4F92070AFBC2}"/>
    <cellStyle name="40% - Accent6 7 2 5 2" xfId="12637" xr:uid="{3B2AE65E-E0C3-497D-824E-C86F49BC071D}"/>
    <cellStyle name="40% - Accent6 7 2 6" xfId="12638" xr:uid="{E3C4FA80-0ED9-483B-97B6-105494424AD9}"/>
    <cellStyle name="40% - Accent6 7 3" xfId="12639" xr:uid="{CE066127-4F5B-4374-B4CF-8AFDF454D1E0}"/>
    <cellStyle name="40% - Accent6 7 3 2" xfId="12640" xr:uid="{6FF32389-073E-4E91-8058-1755F09BE3E2}"/>
    <cellStyle name="40% - Accent6 7 3 2 2" xfId="12641" xr:uid="{F9CC540C-01F5-4FD1-A47B-12574F471B12}"/>
    <cellStyle name="40% - Accent6 7 3 2 2 2" xfId="12642" xr:uid="{550CFF53-CE88-4384-9711-F5D627EE27EE}"/>
    <cellStyle name="40% - Accent6 7 3 2 3" xfId="12643" xr:uid="{91F40C08-6E40-4BE3-8945-D3109503CE1F}"/>
    <cellStyle name="40% - Accent6 7 3 3" xfId="12644" xr:uid="{12E783A1-4BAB-4A83-905F-C4207C21E777}"/>
    <cellStyle name="40% - Accent6 7 3 3 2" xfId="12645" xr:uid="{99FCB177-0108-4BED-833E-94776B9DA1D4}"/>
    <cellStyle name="40% - Accent6 7 3 4" xfId="12646" xr:uid="{60CE58F9-C575-4182-8DC5-11F550CE80CF}"/>
    <cellStyle name="40% - Accent6 7 4" xfId="12647" xr:uid="{E044D5FF-4147-4162-9E4D-79BA6D0DD155}"/>
    <cellStyle name="40% - Accent6 7 4 2" xfId="12648" xr:uid="{DC6B4AD7-8796-4257-97E0-73973606285B}"/>
    <cellStyle name="40% - Accent6 7 4 2 2" xfId="12649" xr:uid="{316562DB-F477-4920-8FD5-D75AE4CA2391}"/>
    <cellStyle name="40% - Accent6 7 4 2 2 2" xfId="12650" xr:uid="{EFFC0424-2074-402D-81CD-08B305EDC3A0}"/>
    <cellStyle name="40% - Accent6 7 4 2 3" xfId="12651" xr:uid="{E351BB75-9C23-4F29-88C6-B181C4BAC3DA}"/>
    <cellStyle name="40% - Accent6 7 4 3" xfId="12652" xr:uid="{E12F89E8-D964-4A4C-A107-CB8487E7CF97}"/>
    <cellStyle name="40% - Accent6 7 4 3 2" xfId="12653" xr:uid="{0CC386DA-C41D-4C2A-83B1-26668B6FA9EA}"/>
    <cellStyle name="40% - Accent6 7 4 4" xfId="12654" xr:uid="{437F0A24-2F34-4027-8DBD-5078FD608128}"/>
    <cellStyle name="40% - Accent6 7 5" xfId="12655" xr:uid="{1409E4DD-304E-4631-B452-3049B79E9FEC}"/>
    <cellStyle name="40% - Accent6 7 5 2" xfId="12656" xr:uid="{59E28985-3955-411E-BCEB-138BFF471323}"/>
    <cellStyle name="40% - Accent6 7 5 2 2" xfId="12657" xr:uid="{AAC599B6-8EDB-458E-AE08-B22E408C10A6}"/>
    <cellStyle name="40% - Accent6 7 5 3" xfId="12658" xr:uid="{06B2BC28-457B-400F-A038-0097B4BE98BF}"/>
    <cellStyle name="40% - Accent6 7 6" xfId="12659" xr:uid="{53B19A81-22AF-4B80-8075-AD68F03C9403}"/>
    <cellStyle name="40% - Accent6 7 6 2" xfId="12660" xr:uid="{72B96375-67CA-427A-8B50-A67A5F0E0646}"/>
    <cellStyle name="40% - Accent6 7 7" xfId="12661" xr:uid="{8089BF1B-4177-43FC-9194-A10888077754}"/>
    <cellStyle name="40% - Accent6 8" xfId="12662" xr:uid="{F870237F-01E4-479F-994B-65CD8D6F1CBE}"/>
    <cellStyle name="40% - Accent6 8 2" xfId="12663" xr:uid="{FCF5DBAE-1A04-4F70-96AF-107A15869D32}"/>
    <cellStyle name="40% - Accent6 8 2 2" xfId="12664" xr:uid="{1E37C53F-FDF7-41FC-ACB7-EBBB73CD8F8D}"/>
    <cellStyle name="40% - Accent6 8 2 2 2" xfId="12665" xr:uid="{7870B7D9-5FA9-46F9-8D71-996F5A905C4B}"/>
    <cellStyle name="40% - Accent6 8 2 2 2 2" xfId="12666" xr:uid="{735D805D-BB4D-4091-96C3-88BDBD7DA370}"/>
    <cellStyle name="40% - Accent6 8 2 2 3" xfId="12667" xr:uid="{83147FA7-28A4-4415-A60D-DEF71F7BFC1B}"/>
    <cellStyle name="40% - Accent6 8 2 3" xfId="12668" xr:uid="{C22CD61D-0627-474D-B265-6C93C3B58552}"/>
    <cellStyle name="40% - Accent6 8 2 3 2" xfId="12669" xr:uid="{7DCF7324-5B55-4791-B0BB-35043D95AE84}"/>
    <cellStyle name="40% - Accent6 8 2 4" xfId="12670" xr:uid="{B3552076-6D84-45DD-8B69-B571447C685A}"/>
    <cellStyle name="40% - Accent6 8 3" xfId="12671" xr:uid="{3A6A6B64-9C6C-4ADA-9926-1574AC903EE8}"/>
    <cellStyle name="40% - Accent6 8 3 2" xfId="12672" xr:uid="{30A8AB8E-6EB3-49F9-B725-34D38CD95189}"/>
    <cellStyle name="40% - Accent6 8 3 2 2" xfId="12673" xr:uid="{6C60063D-2B84-4A94-A3A0-404430B12925}"/>
    <cellStyle name="40% - Accent6 8 3 2 2 2" xfId="12674" xr:uid="{1B776E33-32DF-4BCE-AD87-6F7FCF396FA6}"/>
    <cellStyle name="40% - Accent6 8 3 2 3" xfId="12675" xr:uid="{AD339C6A-8857-40B0-B6BA-95E921644466}"/>
    <cellStyle name="40% - Accent6 8 3 3" xfId="12676" xr:uid="{4831B04A-F684-44E5-8E00-510EDD3F95B4}"/>
    <cellStyle name="40% - Accent6 8 3 3 2" xfId="12677" xr:uid="{8AB5FEF3-0B72-4333-A8D0-200953CCED65}"/>
    <cellStyle name="40% - Accent6 8 3 4" xfId="12678" xr:uid="{11F2F54B-2C27-4F83-A626-C6253D983609}"/>
    <cellStyle name="40% - Accent6 8 4" xfId="12679" xr:uid="{9DC55AE8-261B-47EC-9662-DA0E8187C268}"/>
    <cellStyle name="40% - Accent6 8 4 2" xfId="12680" xr:uid="{371188CA-DC74-41B7-A701-F3661DA9A962}"/>
    <cellStyle name="40% - Accent6 8 4 2 2" xfId="12681" xr:uid="{A51F0E61-F8D4-4CCD-AC5D-81DBACC335EA}"/>
    <cellStyle name="40% - Accent6 8 4 3" xfId="12682" xr:uid="{D4CEA097-7B88-4C17-8CF1-CC47387BE464}"/>
    <cellStyle name="40% - Accent6 8 5" xfId="12683" xr:uid="{E0A3D0BE-BEA8-4051-83F3-F153DA2BD731}"/>
    <cellStyle name="40% - Accent6 8 5 2" xfId="12684" xr:uid="{E02DC645-DCCF-4FD7-B1E6-007C02782E24}"/>
    <cellStyle name="40% - Accent6 8 6" xfId="12685" xr:uid="{1CDC52ED-FBA5-40B9-8D83-93074F3C409E}"/>
    <cellStyle name="40% - Accent6 9" xfId="12686" xr:uid="{10CA04DA-17FF-42AA-BE23-3C83A7F94080}"/>
    <cellStyle name="40% - Accent6 9 2" xfId="12687" xr:uid="{28887C09-8F59-4F40-B831-D7C3929AD26A}"/>
    <cellStyle name="40% - Accent6 9 2 2" xfId="12688" xr:uid="{840A985B-EF44-4A72-960C-74C2F408DAEF}"/>
    <cellStyle name="40% - Accent6 9 2 2 2" xfId="12689" xr:uid="{B1C09E67-7EFB-4576-A5DA-95F3C05737BB}"/>
    <cellStyle name="40% - Accent6 9 2 3" xfId="12690" xr:uid="{8DAC2E3C-A8D8-49A1-A54A-531F0D25355A}"/>
    <cellStyle name="40% - Accent6 9 3" xfId="12691" xr:uid="{517E382E-C6BE-47EE-8F0D-60D569E8B09A}"/>
    <cellStyle name="40% - Accent6 9 3 2" xfId="12692" xr:uid="{E3F29560-E691-430D-8468-E1AEC99BA57F}"/>
    <cellStyle name="40% - Accent6 9 4" xfId="12693" xr:uid="{38F129EB-2232-47B7-B570-8EADF0D02F7A}"/>
    <cellStyle name="60 % - Accent1" xfId="14373" xr:uid="{709EFD0B-1110-4152-898B-87D988DAEC7E}"/>
    <cellStyle name="60 % - Accent1 3" xfId="14374" xr:uid="{60A7E460-BDF2-4AE4-9335-B71C718E6E7A}"/>
    <cellStyle name="60 % - Accent2" xfId="14375" xr:uid="{261F2F88-43D4-4ABC-A591-CE70C316F8BF}"/>
    <cellStyle name="60 % - Accent3" xfId="14376" xr:uid="{F24DCBF7-0F7C-4BBE-A06C-9E09CEF23DEF}"/>
    <cellStyle name="60 % - Accent4" xfId="14377" xr:uid="{4C3B9B02-6981-41C5-8CFB-8A5244218419}"/>
    <cellStyle name="60 % - Accent5" xfId="14378" xr:uid="{658F22ED-6B9D-4602-A00E-2B4CE4DC2740}"/>
    <cellStyle name="60 % - Accent6" xfId="14379" xr:uid="{4AD2BC03-6C34-4CA7-9DCA-327EAA8FFAB8}"/>
    <cellStyle name="60% - Accent1 2" xfId="58" xr:uid="{7E57DECB-C60C-4454-B06E-F35950AF0BEA}"/>
    <cellStyle name="60% - Accent1 2 2" xfId="12694" xr:uid="{B65984E7-0172-41A4-8B29-E4B68AEA8919}"/>
    <cellStyle name="60% - Accent1 3" xfId="12695" xr:uid="{5342F690-3C84-43A8-A6E0-C04C115FE986}"/>
    <cellStyle name="60% - Accent1 4" xfId="12696" xr:uid="{6366B414-7E76-4E65-B8F8-1AF8216B25C2}"/>
    <cellStyle name="60% - Accent1 5" xfId="12697" xr:uid="{A35F544E-19F5-44E8-A727-05328964CA80}"/>
    <cellStyle name="60% - Accent1 6" xfId="12698" xr:uid="{7F07D36B-C6CD-411A-9BF0-8B9D796A2BCA}"/>
    <cellStyle name="60% - Accent1 7" xfId="40" xr:uid="{26622A78-5D2C-4E12-BBDA-5E0894DAF05D}"/>
    <cellStyle name="60% - Accent2 2" xfId="59" xr:uid="{A8B07EBF-9A1C-42C7-BD24-1011A07737C3}"/>
    <cellStyle name="60% - Accent2 2 2" xfId="12699" xr:uid="{487E796F-6FCE-4A55-8A3F-2F6737C593FB}"/>
    <cellStyle name="60% - Accent2 3" xfId="12700" xr:uid="{D318ED68-ED06-48A9-82AE-85AE76A53453}"/>
    <cellStyle name="60% - Accent2 4" xfId="12701" xr:uid="{98DEC1B2-71D0-48DA-BF25-E7D15D366575}"/>
    <cellStyle name="60% - Accent2 5" xfId="12702" xr:uid="{C7CBBCCC-3CF8-42DA-A774-EC3C026870AA}"/>
    <cellStyle name="60% - Accent2 6" xfId="12703" xr:uid="{349E1AFD-A44C-4B87-9D86-869719EF51DA}"/>
    <cellStyle name="60% - Accent2 7" xfId="41" xr:uid="{8E53EAA7-B03D-4F7F-9A93-16D908297907}"/>
    <cellStyle name="60% - Accent3 2" xfId="60" xr:uid="{75F9E5FF-9A83-4C96-98AD-6666F1AD270E}"/>
    <cellStyle name="60% - Accent3 2 2" xfId="12704" xr:uid="{129B26F9-0FB2-4638-974B-DAD31EA91839}"/>
    <cellStyle name="60% - Accent3 3" xfId="12705" xr:uid="{17B97BF3-BB62-40BF-AC0C-6445A71E9190}"/>
    <cellStyle name="60% - Accent3 4" xfId="12706" xr:uid="{E0BA1B55-77EE-45F4-BD06-CEFFBA70BD44}"/>
    <cellStyle name="60% - Accent3 5" xfId="12707" xr:uid="{9EB757E2-BED6-4E06-BF33-4D4C584E89CB}"/>
    <cellStyle name="60% - Accent3 6" xfId="12708" xr:uid="{D9BF4541-8DFB-4DFA-8034-6755FEC9C259}"/>
    <cellStyle name="60% - Accent3 7" xfId="42" xr:uid="{DD10015E-CD94-4C14-AA69-9837301B26FD}"/>
    <cellStyle name="60% - Accent4 2" xfId="61" xr:uid="{D0F02056-6D48-4C74-AD56-25B6DF490022}"/>
    <cellStyle name="60% - Accent4 2 2" xfId="12709" xr:uid="{F14C0049-C39A-4FF2-B7D1-B7D09552B4BB}"/>
    <cellStyle name="60% - Accent4 3" xfId="12710" xr:uid="{0B6A3722-C9FB-4CF6-A3FA-FEDA68D85098}"/>
    <cellStyle name="60% - Accent4 4" xfId="12711" xr:uid="{2182DD76-B412-48AE-BA33-7CA37BA75C32}"/>
    <cellStyle name="60% - Accent4 5" xfId="12712" xr:uid="{795C8260-1481-4E91-9D14-3402DD69D760}"/>
    <cellStyle name="60% - Accent4 6" xfId="12713" xr:uid="{2A9CEF57-BD9D-475F-8EC1-0BFDBE0671D0}"/>
    <cellStyle name="60% - Accent4 7" xfId="43" xr:uid="{2FF27302-0CAC-4468-908D-677959423622}"/>
    <cellStyle name="60% - Accent5 2" xfId="62" xr:uid="{88AFCEBF-981D-4301-BB16-DAD00C6B657C}"/>
    <cellStyle name="60% - Accent5 2 2" xfId="12714" xr:uid="{04413315-EBFC-44CF-B78E-EA86E6064D24}"/>
    <cellStyle name="60% - Accent5 3" xfId="12715" xr:uid="{EF3F427B-8C91-44FD-9DD3-C17A3F482055}"/>
    <cellStyle name="60% - Accent5 4" xfId="12716" xr:uid="{3E6FC8FE-B099-4749-9559-A61420E8373A}"/>
    <cellStyle name="60% - Accent5 5" xfId="12717" xr:uid="{4FD8D8E7-3752-4439-A903-983F6774238F}"/>
    <cellStyle name="60% - Accent5 6" xfId="12718" xr:uid="{45226725-952D-4025-9955-F3DCD2F6E54B}"/>
    <cellStyle name="60% - Accent5 7" xfId="44" xr:uid="{5F4DD324-5CAF-4345-8477-C3AB1EB4A0EE}"/>
    <cellStyle name="60% - Accent6 2" xfId="63" xr:uid="{9BE848A7-FCE2-4AFB-9FB2-76FDA45364CD}"/>
    <cellStyle name="60% - Accent6 2 2" xfId="12719" xr:uid="{1A3A6372-18F6-42A9-8A12-BD0DF464AAC1}"/>
    <cellStyle name="60% - Accent6 3" xfId="12720" xr:uid="{25528705-490F-4919-B83A-525EB6C775A9}"/>
    <cellStyle name="60% - Accent6 4" xfId="12721" xr:uid="{393605F3-1740-4F82-A44F-EB41B705D695}"/>
    <cellStyle name="60% - Accent6 5" xfId="12722" xr:uid="{6FE09D6B-6B3C-484C-8E8A-54C3CAD3DC5C}"/>
    <cellStyle name="60% - Accent6 6" xfId="12723" xr:uid="{815AFA72-6042-4333-8E7C-743D768813A2}"/>
    <cellStyle name="60% - Accent6 7" xfId="45" xr:uid="{3BB9BEB9-424F-49DD-BBC5-B3E8F3FCAF3B}"/>
    <cellStyle name="Accent1" xfId="16" builtinId="29" customBuiltin="1"/>
    <cellStyle name="Accent1 2" xfId="64" xr:uid="{A519CAB8-4156-478E-8747-C0A93BBCC359}"/>
    <cellStyle name="Accent1 2 2" xfId="12724" xr:uid="{E846D00A-53ED-4697-B85B-7720EFB47E52}"/>
    <cellStyle name="Accent1 3" xfId="12725" xr:uid="{20B206D3-5460-489F-961E-3700BE7A09DF}"/>
    <cellStyle name="Accent1 4" xfId="12726" xr:uid="{FE838E5C-49B0-480C-8878-A0DB73F23144}"/>
    <cellStyle name="Accent1 5" xfId="12727" xr:uid="{35FDCDA6-B496-41EC-B7B6-688A65726C0F}"/>
    <cellStyle name="Accent1 6" xfId="12728" xr:uid="{2F23F9F4-7CE1-4140-A9FD-173628C839D3}"/>
    <cellStyle name="Accent2" xfId="19" builtinId="33" customBuiltin="1"/>
    <cellStyle name="Accent2 2" xfId="65" xr:uid="{0A1F94ED-6FD5-4A8A-ABF9-14A36A03E5A1}"/>
    <cellStyle name="Accent2 2 2" xfId="12729" xr:uid="{12FA3ED5-50D7-4611-8F19-978A3E05352C}"/>
    <cellStyle name="Accent2 3" xfId="12730" xr:uid="{12607558-C67A-4966-84E9-3EF2C0026B90}"/>
    <cellStyle name="Accent2 4" xfId="12731" xr:uid="{6F1741A2-9EF3-4970-BAB5-1FC0E6309ADD}"/>
    <cellStyle name="Accent2 5" xfId="12732" xr:uid="{43012927-06CC-441A-950F-206D05019C7C}"/>
    <cellStyle name="Accent2 6" xfId="12733" xr:uid="{C7967390-20D8-454B-B30B-AAA329B7D9DE}"/>
    <cellStyle name="Accent3" xfId="22" builtinId="37" customBuiltin="1"/>
    <cellStyle name="Accent3 2" xfId="66" xr:uid="{04B10B1A-E386-47CE-8FAA-B0AA8E21070F}"/>
    <cellStyle name="Accent3 2 2" xfId="12734" xr:uid="{A484B290-0461-4304-9BBF-E2ABEB9179A1}"/>
    <cellStyle name="Accent3 3" xfId="12735" xr:uid="{161BADD1-905F-42FE-BEE5-4D2156EEF4FB}"/>
    <cellStyle name="Accent3 4" xfId="12736" xr:uid="{6D064EE2-E2A3-44A0-A41B-23CD1903B186}"/>
    <cellStyle name="Accent3 5" xfId="12737" xr:uid="{4BA9255D-938D-4759-B253-E6772BEF9E3A}"/>
    <cellStyle name="Accent3 5 2" xfId="12738" xr:uid="{62D41FBD-BE9B-4788-A140-E838DB22211F}"/>
    <cellStyle name="Accent3 6" xfId="12739" xr:uid="{0004EF7A-C636-4EC4-9633-CAEA3F0F323E}"/>
    <cellStyle name="Accent4" xfId="25" builtinId="41" customBuiltin="1"/>
    <cellStyle name="Accent4 2" xfId="67" xr:uid="{7F3F07BE-0E15-43C7-94E9-C595D7D5653A}"/>
    <cellStyle name="Accent4 2 2" xfId="12740" xr:uid="{32262DDF-C585-4787-A4BB-94B58D85CE99}"/>
    <cellStyle name="Accent4 3" xfId="12741" xr:uid="{1461BF2C-448D-40DF-8381-E4C0203912FD}"/>
    <cellStyle name="Accent4 4" xfId="12742" xr:uid="{EAE7C8EF-F02A-48F3-8147-45628CD9F54D}"/>
    <cellStyle name="Accent4 5" xfId="12743" xr:uid="{61A0E313-ECAD-417F-88A7-868F17E51388}"/>
    <cellStyle name="Accent4 6" xfId="12744" xr:uid="{0592DFD1-4627-4F7E-BE16-B88C5D3F0D93}"/>
    <cellStyle name="Accent5" xfId="28" builtinId="45" customBuiltin="1"/>
    <cellStyle name="Accent5 2" xfId="68" xr:uid="{FED88D3B-7964-4039-ABA3-449F65C501A3}"/>
    <cellStyle name="Accent5 2 2" xfId="12745" xr:uid="{DEF7225A-847D-4CF1-BE93-03070D67D0E7}"/>
    <cellStyle name="Accent5 3" xfId="12746" xr:uid="{5677D4F9-DED9-4D28-B59C-3B3E7DC9E4C5}"/>
    <cellStyle name="Accent5 4" xfId="12747" xr:uid="{DB31A97B-CCBA-4BD2-A9CE-196FAB9084D3}"/>
    <cellStyle name="Accent5 5" xfId="12748" xr:uid="{7389D19A-A1E3-43AF-B57C-7BCA27FED557}"/>
    <cellStyle name="Accent5 6" xfId="12749" xr:uid="{23CB6B9A-960B-43AA-BA86-80ABCFADE575}"/>
    <cellStyle name="Accent6" xfId="31" builtinId="49" customBuiltin="1"/>
    <cellStyle name="Accent6 2" xfId="69" xr:uid="{5F8EAEE9-1C19-42B9-B6EC-953C3D335A84}"/>
    <cellStyle name="Accent6 2 2" xfId="12750" xr:uid="{F00157D9-36FF-45F0-9384-D2C862E719E4}"/>
    <cellStyle name="Accent6 3" xfId="12751" xr:uid="{EB6B84D6-C63B-4BB9-A39E-75A1D2D4F83F}"/>
    <cellStyle name="Accent6 4" xfId="12752" xr:uid="{0AFDE02A-8A85-4223-A3B9-BB03C31A0B84}"/>
    <cellStyle name="Accent6 5" xfId="12753" xr:uid="{AD8A9C8B-B0DF-4081-AB17-02A6539D152C}"/>
    <cellStyle name="Accent6 6" xfId="12754" xr:uid="{CCDEE242-108A-4974-90E9-FF7858AFE724}"/>
    <cellStyle name="Amount $M" xfId="12755" xr:uid="{BD1F8CD9-C2E7-414D-A33A-A289DBBD59CE}"/>
    <cellStyle name="Amount $M 2" xfId="14197" xr:uid="{D3526EC5-9FED-4C28-8DDD-3D26C5B45C90}"/>
    <cellStyle name="Amount £M" xfId="12756" xr:uid="{AF819AF0-FE70-4A52-8B97-3562D344FE52}"/>
    <cellStyle name="Amount £M 2" xfId="12757" xr:uid="{8B32FF2A-68FC-49AD-BDA4-00921F13FF54}"/>
    <cellStyle name="Amount £M 2 2" xfId="14199" xr:uid="{16E57CCE-296C-471F-998F-2DA8B778F068}"/>
    <cellStyle name="Amount £M 3" xfId="12758" xr:uid="{4C43DF9A-B569-443A-9BCE-77AE2953BDD1}"/>
    <cellStyle name="Amount £M 3 2" xfId="14200" xr:uid="{4A731A8E-D4FA-4FBC-830D-17655F88524E}"/>
    <cellStyle name="Amount £M 4" xfId="12759" xr:uid="{22B6BCE6-4490-48E3-B6D6-D9421BEFD3E4}"/>
    <cellStyle name="Amount £M 4 2" xfId="12760" xr:uid="{4E11E6E5-3DF4-4FAC-9CDF-8731FC93059F}"/>
    <cellStyle name="Amount £M 4 2 2" xfId="14202" xr:uid="{AD7305FA-E14D-4E0A-BA81-5F4CC5D8D7BF}"/>
    <cellStyle name="Amount £M 4 3" xfId="14201" xr:uid="{FE1DEE1C-1D97-4496-B902-7EB8B9905921}"/>
    <cellStyle name="Amount £M 5" xfId="14198" xr:uid="{91A34405-93BD-4F35-9CC9-F9B54826BD1A}"/>
    <cellStyle name="Amount €M" xfId="12761" xr:uid="{A8D7468B-99C3-4FC9-85A0-63E4EEFBA9A2}"/>
    <cellStyle name="Amount €M 2" xfId="12762" xr:uid="{4C54F40F-153E-40D4-97DA-036F11AF2A5E}"/>
    <cellStyle name="Amount €M 2 2" xfId="12763" xr:uid="{FC6D0438-C9CE-45E8-85F2-F9C3969548B4}"/>
    <cellStyle name="Amount €M 2 2 2" xfId="14205" xr:uid="{7BA6340E-9F54-4F5C-AB30-2EF866327C3B}"/>
    <cellStyle name="Amount €M 2 3" xfId="14204" xr:uid="{EC9088AC-7D75-4469-8E9F-16432B88A209}"/>
    <cellStyle name="Amount €M 3" xfId="14203" xr:uid="{33C6B923-A68E-45A2-A057-44C7BAEB547E}"/>
    <cellStyle name="Avertissement" xfId="14380" xr:uid="{C16332D3-BD4B-487B-8A09-24F2F4D96FD2}"/>
    <cellStyle name="Bad" xfId="6" builtinId="27" customBuiltin="1"/>
    <cellStyle name="Bad 2" xfId="70" xr:uid="{C77C1324-AD46-4196-B781-F6BF8DED3B72}"/>
    <cellStyle name="Bad 2 2" xfId="12764" xr:uid="{D1E6B8D3-B958-4C39-BC6D-B3DCB4B872EF}"/>
    <cellStyle name="Bad 3" xfId="12765" xr:uid="{98450185-CF32-4F9D-B76F-5AFE097E67F3}"/>
    <cellStyle name="Bad 4" xfId="12766" xr:uid="{4667E457-4FE4-401F-AE15-2150E6FE6DA1}"/>
    <cellStyle name="Bad 5" xfId="12767" xr:uid="{45954C8C-E8DD-4412-80F5-9965BB0451FA}"/>
    <cellStyle name="Bad 6" xfId="12768" xr:uid="{65133444-92BF-45EC-9CE1-AA72EA446441}"/>
    <cellStyle name="Body text" xfId="12769" xr:uid="{93A3D92F-600F-4473-9D1B-6C350EF2682C}"/>
    <cellStyle name="Body text 2" xfId="12770" xr:uid="{C2E8DB90-EDFB-457B-90DD-CBA7F8A1C77C}"/>
    <cellStyle name="Body text 3" xfId="12771" xr:uid="{D8BB4BE5-3310-438E-B061-80804028EF15}"/>
    <cellStyle name="Calcul" xfId="14381" xr:uid="{9B9EFD28-B40F-471E-B0B3-D25777DDE80F}"/>
    <cellStyle name="Calcul 2" xfId="14382" xr:uid="{F1C5D9A5-9764-40C3-AAB5-A17639A0EE0A}"/>
    <cellStyle name="Calculation" xfId="9" builtinId="22" customBuiltin="1"/>
    <cellStyle name="Calculation 2" xfId="71" xr:uid="{8D5F2163-7F95-4252-8D75-9709FF351BC0}"/>
    <cellStyle name="Calculation 2 2" xfId="12772" xr:uid="{BA85AB4E-EC93-4350-9883-C5CBFD5431A1}"/>
    <cellStyle name="Calculation 2 2 2" xfId="12773" xr:uid="{B27C3C95-0EA2-43A1-A814-05994425A2C2}"/>
    <cellStyle name="Calculation 2 2 2 2" xfId="12774" xr:uid="{619EA088-7A1A-4426-ADB3-58F6F0C30656}"/>
    <cellStyle name="Calculation 2 2 2 2 2" xfId="12775" xr:uid="{33767740-BA06-4BAB-BD66-481931E2249C}"/>
    <cellStyle name="Calculation 2 2 2 3" xfId="12776" xr:uid="{0A6A88B5-6B10-4590-B459-B4F9348D5216}"/>
    <cellStyle name="Calculation 2 2 2 3 2" xfId="12777" xr:uid="{E3836BC4-9C85-4BA7-9EE7-8BD00F57364B}"/>
    <cellStyle name="Calculation 2 2 3" xfId="12778" xr:uid="{17E4C0B0-30E5-4121-8527-8AAA265B9C7C}"/>
    <cellStyle name="Calculation 2 2 3 2" xfId="12779" xr:uid="{0C3B1E3A-94FD-4A1C-AC6D-C4E35D99BD53}"/>
    <cellStyle name="Calculation 2 3" xfId="12780" xr:uid="{E30E0C20-1AD4-46AE-B40C-1B49DF4736A5}"/>
    <cellStyle name="Calculation 2 3 2" xfId="12781" xr:uid="{BFB650E5-1305-4E81-B119-3ABF2BF1EE11}"/>
    <cellStyle name="Calculation 2 3 2 2" xfId="12782" xr:uid="{CFF88AF5-5C00-408A-B804-21158AF883BD}"/>
    <cellStyle name="Calculation 2 3 3" xfId="12783" xr:uid="{C7317A1D-B77A-4E7A-BFBE-A2AC50705886}"/>
    <cellStyle name="Calculation 2 3 3 2" xfId="12784" xr:uid="{9559300D-788E-4518-A63D-424DC8995D22}"/>
    <cellStyle name="Calculation 2 4" xfId="12785" xr:uid="{01380442-E0A9-452F-9BF3-2D556A45810B}"/>
    <cellStyle name="Calculation 2 4 2" xfId="12786" xr:uid="{2FD9CB21-9DB3-47E5-BA98-503F563CA35D}"/>
    <cellStyle name="Calculation 2 5" xfId="12787" xr:uid="{5D6A7A13-205D-4E27-8AC6-658BDB5A2FFF}"/>
    <cellStyle name="Calculation 3" xfId="12788" xr:uid="{2B143752-0104-43DD-907B-AF1DF9BB4D94}"/>
    <cellStyle name="Calculation 4" xfId="12789" xr:uid="{0A5B6CE0-BEF1-4E95-9782-9F4B354B33EF}"/>
    <cellStyle name="Calculation 5" xfId="12790" xr:uid="{59B12E19-E318-410C-9C83-DCE4BC9C24F4}"/>
    <cellStyle name="Calculation 6" xfId="12791" xr:uid="{0EDC2C0B-C3CE-4D09-8B2B-6C5D185A2888}"/>
    <cellStyle name="Cellule liée" xfId="14383" xr:uid="{75EA6FAF-9715-44AC-B3CD-2E6C8595A342}"/>
    <cellStyle name="Chart heading" xfId="12792" xr:uid="{77818FFF-942C-4A10-A537-E9B39FED283F}"/>
    <cellStyle name="Chart name" xfId="12793" xr:uid="{8C78D273-AEF3-41B7-B8C3-4BDF2CBA95F2}"/>
    <cellStyle name="Chart name 2" xfId="12794" xr:uid="{631FE71C-5844-4CB5-A31D-CA440C62C143}"/>
    <cellStyle name="Chart name 3" xfId="12795" xr:uid="{A551DCEF-EBB6-4A1F-A67C-E7F6BE689907}"/>
    <cellStyle name="Check Cell" xfId="11" builtinId="23" customBuiltin="1"/>
    <cellStyle name="Check Cell 2" xfId="72" xr:uid="{31884092-1DAD-497C-B538-8BB23280116B}"/>
    <cellStyle name="Check Cell 2 2" xfId="12796" xr:uid="{B6F5FCE9-9AB8-4226-BB3D-DE16D057E7C4}"/>
    <cellStyle name="Check Cell 3" xfId="12797" xr:uid="{3F5EA2C1-E75C-43EF-9B65-CCCEA41CFDF9}"/>
    <cellStyle name="Check Cell 4" xfId="12798" xr:uid="{C358CE57-DDA1-49C3-B93A-F1F3A632190F}"/>
    <cellStyle name="Check Cell 5" xfId="12799" xr:uid="{570DCE11-AD54-4EFA-8523-21F26215C0FA}"/>
    <cellStyle name="Check Cell 6" xfId="12800" xr:uid="{20A305C5-81F1-4251-BB3C-8BEB16FD4621}"/>
    <cellStyle name="Code" xfId="12801" xr:uid="{920F9D45-032B-46F8-B929-9316A8A8B7A4}"/>
    <cellStyle name="Comma" xfId="14421" builtinId="3"/>
    <cellStyle name="Comma 2" xfId="73" xr:uid="{1BBD8827-286E-4018-B879-9E0C552257B4}"/>
    <cellStyle name="Comma 2 2" xfId="12802" xr:uid="{E4FE1DBC-6BAE-40FC-AE06-D1C6B7B1C695}"/>
    <cellStyle name="Comma 2 2 2" xfId="14206" xr:uid="{80BE0363-581E-4802-9453-BF6783B69657}"/>
    <cellStyle name="Comma 3" xfId="74" xr:uid="{53CDA499-A78F-44A1-9BFE-E2E54304F421}"/>
    <cellStyle name="Comma 4" xfId="75" xr:uid="{1A22DD8B-063B-40C4-9A22-C6BC531C267F}"/>
    <cellStyle name="Comma 5" xfId="76" xr:uid="{32B5850A-E419-472E-B556-8BDDC15EA28F}"/>
    <cellStyle name="Comma 6" xfId="14190" xr:uid="{44F518F9-3600-4E94-8943-6CDB161CD1F9}"/>
    <cellStyle name="Comma 7" xfId="14192" xr:uid="{7A2AEED9-DD3D-49F2-9C20-ABD3B8DDE600}"/>
    <cellStyle name="Comma 8" xfId="14384" xr:uid="{4CE2FE83-A852-4EFC-B8BC-3757FA243E2D}"/>
    <cellStyle name="Commentaire" xfId="14385" xr:uid="{45EA234E-04E8-4AA2-AD46-267734851809}"/>
    <cellStyle name="Commentaire 2" xfId="14386" xr:uid="{0EB66E17-CDE8-432B-8AE6-9173BCADC35E}"/>
    <cellStyle name="Date long" xfId="12803" xr:uid="{644A2EC7-96D4-4887-B6DD-DD1877D3EB57}"/>
    <cellStyle name="Date short" xfId="12804" xr:uid="{59B00620-DEE8-4E97-B15E-E1147F6CF28F}"/>
    <cellStyle name="Entrée" xfId="14387" xr:uid="{6326AC52-7E48-4B6B-92AB-E157AF410781}"/>
    <cellStyle name="Entrée 2" xfId="14388" xr:uid="{9A41BED3-4E67-4B7B-90D3-4100F9448A2E}"/>
    <cellStyle name="Explanatory Text" xfId="14" builtinId="53" customBuiltin="1"/>
    <cellStyle name="Explanatory Text 2" xfId="77" xr:uid="{AA92FA15-1270-408E-BB4D-7D46D50E4AC7}"/>
    <cellStyle name="Explanatory Text 2 2" xfId="12805" xr:uid="{F176C813-5A26-42D3-A363-2AB6D76B5254}"/>
    <cellStyle name="Explanatory Text 3" xfId="12806" xr:uid="{403681C1-5F54-44C7-92D1-0D0D04928CF0}"/>
    <cellStyle name="Explanatory Text 4" xfId="12807" xr:uid="{7722621F-F5D5-4B6E-8BF2-7D7046790591}"/>
    <cellStyle name="Explanatory Text 5" xfId="12808" xr:uid="{B7B21933-B5E7-47D4-A387-1597A3A1B1F8}"/>
    <cellStyle name="Explanatory Text 6" xfId="12809" xr:uid="{E265D3BC-4F52-4849-8B1A-FF3B5852093C}"/>
    <cellStyle name="Good" xfId="5" builtinId="26" customBuiltin="1"/>
    <cellStyle name="Good 2" xfId="78" xr:uid="{2CB679D0-7CD7-4696-80C6-A7334EAF00CB}"/>
    <cellStyle name="Good 2 2" xfId="12810" xr:uid="{0A67AA63-5C37-40EA-A591-0D04FF8FA8CB}"/>
    <cellStyle name="Good 3" xfId="12811" xr:uid="{710620E4-634B-49F1-BEAC-547507C7969E}"/>
    <cellStyle name="Good 4" xfId="12812" xr:uid="{967924DF-E767-486F-A484-95FFFD9A2920}"/>
    <cellStyle name="Good 5" xfId="12813" xr:uid="{4C56FBB8-05A8-4D90-8647-248F5463CA1A}"/>
    <cellStyle name="Good 6" xfId="12814" xr:uid="{2D890F95-5A6E-488C-9FFB-720A4F5A0A4E}"/>
    <cellStyle name="Heading" xfId="12815" xr:uid="{65CFBDFA-97BB-463F-9302-03A63FDFDDA7}"/>
    <cellStyle name="Heading 1" xfId="1" builtinId="16" customBuiltin="1"/>
    <cellStyle name="Heading 1 2" xfId="79" xr:uid="{7985175C-B737-4291-9FB1-D9623D356AD5}"/>
    <cellStyle name="Heading 1 2 2" xfId="12816" xr:uid="{783C7042-8C15-46F8-8DCC-A0CD0A807E67}"/>
    <cellStyle name="Heading 2" xfId="2" builtinId="17" customBuiltin="1"/>
    <cellStyle name="Heading 2 2" xfId="80" xr:uid="{5A0090A8-D5A9-4173-8327-684F54EF748A}"/>
    <cellStyle name="Heading 2 2 2" xfId="12817" xr:uid="{3DC5F5F1-5FF6-4F9D-AE14-CBEE79A3B8E4}"/>
    <cellStyle name="Heading 3" xfId="3" builtinId="18" customBuiltin="1"/>
    <cellStyle name="Heading 3 2" xfId="81" xr:uid="{EC0E4C2F-DCB7-4F73-8A76-5B16D2E9F9D4}"/>
    <cellStyle name="Heading 3 2 2" xfId="12818" xr:uid="{C16509C8-FB2A-47ED-AAEA-EB6F5398DB95}"/>
    <cellStyle name="Heading 4" xfId="4" builtinId="19" customBuiltin="1"/>
    <cellStyle name="Heading 4 2" xfId="82" xr:uid="{E40921E3-C65C-4E7C-8558-2909C3578280}"/>
    <cellStyle name="Heading 4 2 2" xfId="12819" xr:uid="{8ED89970-9069-4141-BA3E-08D960930900}"/>
    <cellStyle name="Heading 5" xfId="12820" xr:uid="{C66BEE6E-00DA-4FB1-8348-249DA8FCAAA3}"/>
    <cellStyle name="Heading 6" xfId="12821" xr:uid="{AC40619A-1BEB-44C6-8FA9-4F8D6764D8A8}"/>
    <cellStyle name="Hyperlink" xfId="14422" builtinId="8"/>
    <cellStyle name="Hyperlink 2" xfId="83" xr:uid="{043F0DA3-D135-49DF-90DB-ACBABFAB06B0}"/>
    <cellStyle name="Hyperlink 2 2" xfId="12822" xr:uid="{90CE7E43-57E4-4977-B2CE-6E86951CDF0A}"/>
    <cellStyle name="Hyperlink 3" xfId="12823" xr:uid="{695BED75-B705-478A-B234-E7EC855CE500}"/>
    <cellStyle name="Hyperlink 4" xfId="12824" xr:uid="{9EE76C46-371A-4281-B8F4-AF023E960E11}"/>
    <cellStyle name="Hyperlink 5" xfId="12825" xr:uid="{70C614A2-BF5C-4F49-9EDE-9B6418A3D76D}"/>
    <cellStyle name="Important information" xfId="12826" xr:uid="{98E5E9B7-1D48-4D3E-BE56-6A6E0F6DCB8A}"/>
    <cellStyle name="Important information 2" xfId="12827" xr:uid="{4D2226A2-443A-4BA0-B438-6B2E5A14FC5A}"/>
    <cellStyle name="Important information 3" xfId="12828" xr:uid="{4615B08C-D48F-4C3F-9CFD-CB9466885689}"/>
    <cellStyle name="Information" xfId="12829" xr:uid="{3ACCCC83-8EBE-40EF-8AFC-8B88E3DC2B3B}"/>
    <cellStyle name="Information 2" xfId="12830" xr:uid="{D142AD32-D31A-42E8-842D-F0ACC4C52E83}"/>
    <cellStyle name="Information 3" xfId="12831" xr:uid="{88589695-022C-4F91-8BA4-ADB6143A7203}"/>
    <cellStyle name="Input" xfId="7" builtinId="20" customBuiltin="1"/>
    <cellStyle name="Input 2" xfId="84" xr:uid="{7617994E-7D5B-49A5-B861-670FB192E7E8}"/>
    <cellStyle name="Input 2 2" xfId="12832" xr:uid="{144F58FA-6144-41EE-95CF-A4E516795CC3}"/>
    <cellStyle name="Input 2 2 2" xfId="12833" xr:uid="{A8739E4C-3011-41B5-8728-979BC480700A}"/>
    <cellStyle name="Input 2 2 2 2" xfId="12834" xr:uid="{12497A67-32FD-4024-82FF-1315E83292A6}"/>
    <cellStyle name="Input 2 2 2 2 2" xfId="12835" xr:uid="{53857CA0-1B99-4A3B-931E-AF428B286C54}"/>
    <cellStyle name="Input 2 2 2 3" xfId="12836" xr:uid="{FFC58042-CB37-4731-96BA-9C31F065C4FE}"/>
    <cellStyle name="Input 2 2 2 3 2" xfId="12837" xr:uid="{5C5AD4CC-1CD0-4ACF-8BDA-7445D311D6F0}"/>
    <cellStyle name="Input 2 2 3" xfId="12838" xr:uid="{52C0AF8A-FC53-4DC5-AD19-AED796D3F541}"/>
    <cellStyle name="Input 2 2 3 2" xfId="12839" xr:uid="{16E20329-379D-4646-A38D-2687FBDC20DE}"/>
    <cellStyle name="Input 2 3" xfId="12840" xr:uid="{D086B5AE-D980-4458-B733-5D05F0BEEF75}"/>
    <cellStyle name="Input 2 3 2" xfId="12841" xr:uid="{7B9AF321-33BF-4C0F-AB26-246DE0F01444}"/>
    <cellStyle name="Input 2 3 2 2" xfId="12842" xr:uid="{D3944D1C-CBA1-4E81-A35B-5CAA36B70965}"/>
    <cellStyle name="Input 2 3 3" xfId="12843" xr:uid="{73892B90-7555-4DC3-AB5D-47C72DBE9AEC}"/>
    <cellStyle name="Input 2 3 3 2" xfId="12844" xr:uid="{B0C3B40D-173F-4D9B-BAA9-2B0F7140AF42}"/>
    <cellStyle name="Input 2 4" xfId="12845" xr:uid="{B4F39D89-AB5B-468D-887A-59D1767E48A5}"/>
    <cellStyle name="Input 2 4 2" xfId="12846" xr:uid="{08972CEB-048E-4C81-B077-B638FADA2660}"/>
    <cellStyle name="Input 2 5" xfId="12847" xr:uid="{E6F40EC9-71F1-4189-86C0-09D39FB504A5}"/>
    <cellStyle name="Input 3" xfId="12848" xr:uid="{E5118CD1-2E90-412A-B5C4-652FC245B478}"/>
    <cellStyle name="Input 4" xfId="12849" xr:uid="{75108364-3AC0-47AE-9512-40CB1FC4E880}"/>
    <cellStyle name="Input 5" xfId="12850" xr:uid="{6F20743C-1852-4281-9FAA-3BA2772052C9}"/>
    <cellStyle name="Input 6" xfId="12851" xr:uid="{0D31B3E7-5CA8-425C-81A0-02B97B6CCC62}"/>
    <cellStyle name="Insatisfaisant" xfId="14389" xr:uid="{CB109B02-C2E0-4349-AA02-44F38F75C4D7}"/>
    <cellStyle name="Lien hypertexte 2" xfId="14390" xr:uid="{888D1D86-B6B7-49AB-80FD-04E60B2A1800}"/>
    <cellStyle name="Linked Cell" xfId="10" builtinId="24" customBuiltin="1"/>
    <cellStyle name="Linked Cell 2" xfId="85" xr:uid="{326D42F5-194B-4248-9417-B85C39DB4A33}"/>
    <cellStyle name="Linked Cell 2 2" xfId="12852" xr:uid="{71CCB550-DF0D-4996-A495-270C33F1059C}"/>
    <cellStyle name="Linked Cell 3" xfId="12853" xr:uid="{D83EB2BA-2D0C-42FE-9E9F-F2ED6B17FD10}"/>
    <cellStyle name="Linked Cell 4" xfId="12854" xr:uid="{53235B37-EBE1-4610-9F46-653559C06793}"/>
    <cellStyle name="Linked Cell 5" xfId="12855" xr:uid="{B1F5A840-A1A3-4D79-ABB2-83392C26B36F}"/>
    <cellStyle name="Linked Cell 6" xfId="12856" xr:uid="{71336269-E139-4672-A32B-BEB86F85581C}"/>
    <cellStyle name="Live auto text" xfId="12857" xr:uid="{7812C549-F2F9-4E01-9DEC-27A69AC231CE}"/>
    <cellStyle name="Live auto text 2" xfId="12858" xr:uid="{43148171-F1CA-40D7-B904-523B305E1CE7}"/>
    <cellStyle name="Live auto text 3" xfId="12859" xr:uid="{0A91DC2A-6BDF-42A7-A5EC-1A7FBAF50B69}"/>
    <cellStyle name="Neutral 2" xfId="86" xr:uid="{965A0F3A-0BF4-41FE-B406-123ED6E33809}"/>
    <cellStyle name="Neutral 2 2" xfId="12860" xr:uid="{7816E0AD-2B23-4018-B0A3-9E235E0BEE9A}"/>
    <cellStyle name="Neutral 3" xfId="12861" xr:uid="{546A9313-254B-4219-B536-0F2DDB1DA378}"/>
    <cellStyle name="Neutral 4" xfId="12862" xr:uid="{CA93D35E-C546-4817-81B5-7D9F3606C9C8}"/>
    <cellStyle name="Neutral 5" xfId="12863" xr:uid="{BDA55483-0ED0-4775-B92A-B1BA2C1B2D33}"/>
    <cellStyle name="Neutral 6" xfId="12864" xr:uid="{80290E08-C7FB-4315-BDC1-5CEB8F4A2232}"/>
    <cellStyle name="Neutral 7" xfId="39" xr:uid="{106C1AF4-5B73-4BAF-8FC3-B84094BD9070}"/>
    <cellStyle name="Normal" xfId="0" builtinId="0"/>
    <cellStyle name="Normal 10" xfId="93" xr:uid="{B117AA72-4F47-40C3-835C-AC058E1968D1}"/>
    <cellStyle name="Normal 10 2" xfId="12865" xr:uid="{F367E58D-0FF4-493A-9A31-AC1F477954A0}"/>
    <cellStyle name="Normal 10 2 2" xfId="14207" xr:uid="{571C3F9C-D931-48A7-960C-CFD4D9309251}"/>
    <cellStyle name="Normal 10 3" xfId="14196" xr:uid="{A704635F-B497-406F-92AA-A53FE0D6F9F9}"/>
    <cellStyle name="Normal 11" xfId="14391" xr:uid="{BD99B008-5F19-45AE-BB5D-65F9E42A7801}"/>
    <cellStyle name="Normal 12" xfId="14392" xr:uid="{6AC24DA4-D377-43E2-92F0-306B15A0F1C6}"/>
    <cellStyle name="Normal 13" xfId="14393" xr:uid="{BD66D31E-86FF-422C-9DEF-D41D1BC4FDF8}"/>
    <cellStyle name="Normal 14" xfId="14394" xr:uid="{71174DED-7C3A-4F53-BBF5-A4CF68D24EE3}"/>
    <cellStyle name="Normal 15" xfId="14395" xr:uid="{F1184C87-C321-4C50-B351-05DFC6D85CD1}"/>
    <cellStyle name="Normal 2" xfId="34" xr:uid="{69A9FABD-EC59-453C-9242-6D0F5F1EEEA4}"/>
    <cellStyle name="Normal 2 10" xfId="87" xr:uid="{7487B500-D2C1-4F3F-9CD5-920A5AE66E0E}"/>
    <cellStyle name="Normal 2 2" xfId="36" xr:uid="{0D646335-747D-4ECB-B6E2-FE669EDD3AB9}"/>
    <cellStyle name="Normal 2 2 2" xfId="12866" xr:uid="{DAD681DE-648C-4320-B5E4-796C50CCCFC6}"/>
    <cellStyle name="Normal 2 2 2 2" xfId="14208" xr:uid="{9ABD3BC7-58F0-4292-9C08-D1643E0F6334}"/>
    <cellStyle name="Normal 2 2 3" xfId="12867" xr:uid="{770517BA-9351-4884-BE21-6F803815270F}"/>
    <cellStyle name="Normal 2 2 3 2" xfId="14209" xr:uid="{DE8EEE94-89BE-429B-A92E-53502FFFF993}"/>
    <cellStyle name="Normal 2 2 4" xfId="88" xr:uid="{1F26FD4F-D078-4DD0-948B-55F568DA55CD}"/>
    <cellStyle name="Normal 2 3" xfId="12868" xr:uid="{54BF67DA-02A6-4B43-BA95-68BC2FF06BE9}"/>
    <cellStyle name="Normal 2 3 2" xfId="14210" xr:uid="{5121C6F5-969C-44D3-BDE2-AA70E91B6820}"/>
    <cellStyle name="Normal 2 4" xfId="12869" xr:uid="{112B2792-3591-4181-BE3D-CC91ECB13D98}"/>
    <cellStyle name="Normal 2 5" xfId="12870" xr:uid="{5C689AE2-984C-4619-B003-19651DC9B0D9}"/>
    <cellStyle name="Normal 2 6" xfId="12871" xr:uid="{F082520A-8B4A-4D9F-A190-3194CC87C97E}"/>
    <cellStyle name="Normal 2 6 2" xfId="12872" xr:uid="{A4BD886F-309A-4FA9-A959-5DBD8D5DC3FE}"/>
    <cellStyle name="Normal 2 6 2 2" xfId="14212" xr:uid="{1E52E129-2C8F-41BB-801A-CCA86F4E6163}"/>
    <cellStyle name="Normal 2 6 3" xfId="14211" xr:uid="{AEBF8575-845F-4E96-A8FF-8037A27BCBE9}"/>
    <cellStyle name="Normal 2 7" xfId="12873" xr:uid="{84293219-019F-4301-866A-916D18899DE6}"/>
    <cellStyle name="Normal 2 7 2" xfId="14213" xr:uid="{68227A79-62CD-4706-A400-BF9FD11D7519}"/>
    <cellStyle name="Normal 2 8" xfId="14191" xr:uid="{C9579B56-5B15-46C7-86C5-CB3762F84212}"/>
    <cellStyle name="Normal 2 9" xfId="14195" xr:uid="{080F350B-AECB-4625-836D-C0299326F109}"/>
    <cellStyle name="Normal 3" xfId="37" xr:uid="{09CCB8D6-1803-49EA-A67D-3CED253A368F}"/>
    <cellStyle name="Normal 3 10" xfId="12874" xr:uid="{E2B4694F-4B69-446A-9B72-1DBA269600D0}"/>
    <cellStyle name="Normal 3 10 2" xfId="12875" xr:uid="{681E461F-E5BC-42A4-8E1E-8AC721B7E5B1}"/>
    <cellStyle name="Normal 3 10 2 2" xfId="12876" xr:uid="{E558EE94-A987-4089-A637-24FF8251D65C}"/>
    <cellStyle name="Normal 3 10 2 2 2" xfId="12877" xr:uid="{384AF815-E15E-41C2-9A5D-B53D5FDCEC94}"/>
    <cellStyle name="Normal 3 10 2 3" xfId="12878" xr:uid="{AF753F05-071D-4AAA-AA89-3F945CF99E28}"/>
    <cellStyle name="Normal 3 10 3" xfId="12879" xr:uid="{6771A4FA-9D0C-4D62-B83B-8888FB0627C3}"/>
    <cellStyle name="Normal 3 10 3 2" xfId="12880" xr:uid="{D66DC007-04EE-4CDF-98FE-8294054BACD5}"/>
    <cellStyle name="Normal 3 10 4" xfId="12881" xr:uid="{3A8765B7-697E-4256-B58A-FA2E87F279C9}"/>
    <cellStyle name="Normal 3 11" xfId="12882" xr:uid="{ADCA3826-59B7-41C1-BEAB-9C95015317D6}"/>
    <cellStyle name="Normal 3 11 2" xfId="12883" xr:uid="{1CA43DB7-5C12-41C6-9EC3-60EE89FBCA62}"/>
    <cellStyle name="Normal 3 11 2 2" xfId="12884" xr:uid="{742E0EBB-CE2A-4D91-B63F-CC1BB31C6E90}"/>
    <cellStyle name="Normal 3 11 2 2 2" xfId="12885" xr:uid="{73F3889F-BA40-49AA-BE93-B0C077EFEF04}"/>
    <cellStyle name="Normal 3 11 2 3" xfId="12886" xr:uid="{629A0EEF-C797-4329-B75B-A5B4A4CB6269}"/>
    <cellStyle name="Normal 3 11 3" xfId="12887" xr:uid="{18040861-91B5-495D-A507-41042D53D094}"/>
    <cellStyle name="Normal 3 11 3 2" xfId="12888" xr:uid="{750C785B-376E-4C10-A723-409EA3806124}"/>
    <cellStyle name="Normal 3 11 4" xfId="12889" xr:uid="{337CBA9B-8F29-48DA-9AE3-12ECABA5F454}"/>
    <cellStyle name="Normal 3 12" xfId="12890" xr:uid="{8522128F-2F48-4DAF-A792-9F7729D6DABE}"/>
    <cellStyle name="Normal 3 12 2" xfId="12891" xr:uid="{87CDE032-842F-4F7D-A193-E7B74C25B4F8}"/>
    <cellStyle name="Normal 3 12 2 2" xfId="12892" xr:uid="{563394B9-7FEA-468E-9F9F-3105D3FA26EB}"/>
    <cellStyle name="Normal 3 12 3" xfId="12893" xr:uid="{83811A88-099E-42B7-AA31-D49ED675CE24}"/>
    <cellStyle name="Normal 3 13" xfId="12894" xr:uid="{E3DE7C9E-4E9A-4286-8DD3-4A14E6F2CA42}"/>
    <cellStyle name="Normal 3 13 2" xfId="12895" xr:uid="{672BA5E1-A910-4CB0-B4AE-4CE134735370}"/>
    <cellStyle name="Normal 3 14" xfId="12896" xr:uid="{70720AE6-607C-4973-B42B-558DBE769CAA}"/>
    <cellStyle name="Normal 3 15" xfId="12897" xr:uid="{06FFA9C6-5613-46FA-9B16-1F4397388F89}"/>
    <cellStyle name="Normal 3 16" xfId="35" xr:uid="{D165D029-E235-4D9F-9AE0-B7F6FC8146EA}"/>
    <cellStyle name="Normal 3 2" xfId="12898" xr:uid="{941854AC-079C-4CAC-9818-C1F38D3DBFCC}"/>
    <cellStyle name="Normal 3 2 10" xfId="12899" xr:uid="{0EDCDDA7-056C-47A9-81CA-2F97B9F56AFA}"/>
    <cellStyle name="Normal 3 2 10 2" xfId="12900" xr:uid="{9FA1BED1-EC40-42CA-A89A-7011C998AE66}"/>
    <cellStyle name="Normal 3 2 10 2 2" xfId="12901" xr:uid="{5F747CD7-3F45-431F-A22D-65A33929400E}"/>
    <cellStyle name="Normal 3 2 10 2 2 2" xfId="12902" xr:uid="{F8DB5037-6676-4646-A099-63301A42AC1F}"/>
    <cellStyle name="Normal 3 2 10 2 3" xfId="12903" xr:uid="{B92843F2-72C7-4C97-B515-BE617FDA86AA}"/>
    <cellStyle name="Normal 3 2 10 3" xfId="12904" xr:uid="{549CE34A-E803-469B-8789-0EC1EAF7E1A6}"/>
    <cellStyle name="Normal 3 2 10 3 2" xfId="12905" xr:uid="{9886874C-41B0-479E-9434-3BC7D531AC36}"/>
    <cellStyle name="Normal 3 2 10 4" xfId="12906" xr:uid="{67A1BDB3-D9E3-4A0E-B70F-DC28ECBD959A}"/>
    <cellStyle name="Normal 3 2 11" xfId="12907" xr:uid="{7C84C1AB-2E19-46CC-8A8E-B2B9D1632924}"/>
    <cellStyle name="Normal 3 2 11 2" xfId="12908" xr:uid="{73589A41-A0A0-438D-A298-E94878105CE6}"/>
    <cellStyle name="Normal 3 2 11 2 2" xfId="12909" xr:uid="{FC3D364D-5B69-4171-89D5-734A1C167E1D}"/>
    <cellStyle name="Normal 3 2 11 3" xfId="12910" xr:uid="{0843201C-5B71-4184-99BE-E97CC6FA2444}"/>
    <cellStyle name="Normal 3 2 12" xfId="12911" xr:uid="{0EE8C633-7F47-4A04-AA0E-D8E5D3818C30}"/>
    <cellStyle name="Normal 3 2 12 2" xfId="12912" xr:uid="{F2F91518-F3D4-41DF-B6F3-09CD505C625A}"/>
    <cellStyle name="Normal 3 2 13" xfId="12913" xr:uid="{625508CA-0003-4C7A-8EF7-2457C27CBCC5}"/>
    <cellStyle name="Normal 3 2 2" xfId="12914" xr:uid="{9D4A35E4-595A-4438-A6AC-3BB98A7FD340}"/>
    <cellStyle name="Normal 3 2 2 10" xfId="12915" xr:uid="{E07E9AE0-2EDC-4313-A307-B6930F647529}"/>
    <cellStyle name="Normal 3 2 2 10 2" xfId="12916" xr:uid="{6F717DEE-B0AA-4EA4-9946-28A9FC737E28}"/>
    <cellStyle name="Normal 3 2 2 11" xfId="12917" xr:uid="{7A0922AF-83FE-4B46-B15B-86F9C9D264CB}"/>
    <cellStyle name="Normal 3 2 2 2" xfId="12918" xr:uid="{5DBD9715-1BB8-40BA-A118-8A587ED893BB}"/>
    <cellStyle name="Normal 3 2 2 2 2" xfId="12919" xr:uid="{E4689F30-1817-4BE6-9C55-B29194826CAF}"/>
    <cellStyle name="Normal 3 2 2 2 2 2" xfId="12920" xr:uid="{86A4A7AC-A265-4F15-9824-19636F6A956F}"/>
    <cellStyle name="Normal 3 2 2 2 2 2 2" xfId="12921" xr:uid="{983DB071-6D2C-4DEA-AF8F-5777BE994778}"/>
    <cellStyle name="Normal 3 2 2 2 2 2 2 2" xfId="12922" xr:uid="{C801B289-E517-42EF-BB17-CE975ED8E242}"/>
    <cellStyle name="Normal 3 2 2 2 2 2 2 2 2" xfId="12923" xr:uid="{894E9CFF-2D74-418F-8ADD-27A720AD0B58}"/>
    <cellStyle name="Normal 3 2 2 2 2 2 2 3" xfId="12924" xr:uid="{0CEA574F-0A1A-4BCF-BB2F-5C7775E04FA3}"/>
    <cellStyle name="Normal 3 2 2 2 2 2 3" xfId="12925" xr:uid="{59106A36-7FB7-4C72-9E91-B2F7B49FE917}"/>
    <cellStyle name="Normal 3 2 2 2 2 2 3 2" xfId="12926" xr:uid="{EDE24391-A9F8-4194-81FB-3193A1DD75DB}"/>
    <cellStyle name="Normal 3 2 2 2 2 2 4" xfId="12927" xr:uid="{52C5CC70-EF6E-4BFF-9CA4-6934D82D96BB}"/>
    <cellStyle name="Normal 3 2 2 2 2 3" xfId="12928" xr:uid="{D43DB4E0-C52A-4B88-994A-AEE1EE15887A}"/>
    <cellStyle name="Normal 3 2 2 2 2 3 2" xfId="12929" xr:uid="{13578A0C-1403-4EBA-8671-5A7DB85D5DF9}"/>
    <cellStyle name="Normal 3 2 2 2 2 3 2 2" xfId="12930" xr:uid="{33E51B32-FD81-4E76-8BED-00B0E85D9563}"/>
    <cellStyle name="Normal 3 2 2 2 2 3 2 2 2" xfId="12931" xr:uid="{DF4BEC2C-B289-4F7D-B754-F1610513F6BD}"/>
    <cellStyle name="Normal 3 2 2 2 2 3 2 3" xfId="12932" xr:uid="{94A2B25D-593B-4A1A-8382-A6FC24F602D4}"/>
    <cellStyle name="Normal 3 2 2 2 2 3 3" xfId="12933" xr:uid="{DAE2225F-A9AA-42FF-B6C7-3A196D4660FE}"/>
    <cellStyle name="Normal 3 2 2 2 2 3 3 2" xfId="12934" xr:uid="{9E0B3832-2A07-4B5E-A9CA-AA2D695CC549}"/>
    <cellStyle name="Normal 3 2 2 2 2 3 4" xfId="12935" xr:uid="{4C1B33A5-4A68-4633-96D5-251FF9727D5F}"/>
    <cellStyle name="Normal 3 2 2 2 2 4" xfId="12936" xr:uid="{5C6121C5-DC94-42CA-84E6-59BA8748C3A7}"/>
    <cellStyle name="Normal 3 2 2 2 2 4 2" xfId="12937" xr:uid="{83327C6A-2851-41A7-B1FE-B7C8AEAE6309}"/>
    <cellStyle name="Normal 3 2 2 2 2 4 2 2" xfId="12938" xr:uid="{D097942C-2C0D-4EC1-86F7-3EAB3EB04788}"/>
    <cellStyle name="Normal 3 2 2 2 2 4 3" xfId="12939" xr:uid="{9D281203-18C7-4AFA-99C2-32C7A66945BA}"/>
    <cellStyle name="Normal 3 2 2 2 2 5" xfId="12940" xr:uid="{70A45452-66F9-41A4-A0C7-ED6F10CC1381}"/>
    <cellStyle name="Normal 3 2 2 2 2 5 2" xfId="12941" xr:uid="{F7E0B6B1-4781-4D46-8E54-605FD77DE112}"/>
    <cellStyle name="Normal 3 2 2 2 2 6" xfId="12942" xr:uid="{5AA5C8A7-CABE-4542-B905-6D2CEC948417}"/>
    <cellStyle name="Normal 3 2 2 2 3" xfId="12943" xr:uid="{86738579-A735-464F-8A9A-61E8105011A2}"/>
    <cellStyle name="Normal 3 2 2 2 3 2" xfId="12944" xr:uid="{C50727F5-D763-45B4-8ACF-682E1AF443F9}"/>
    <cellStyle name="Normal 3 2 2 2 3 2 2" xfId="12945" xr:uid="{E08518FC-A3EF-4C60-9723-DA7BA9E5099B}"/>
    <cellStyle name="Normal 3 2 2 2 3 2 2 2" xfId="12946" xr:uid="{EA7BA89E-A4D2-4247-B990-76841B2684FB}"/>
    <cellStyle name="Normal 3 2 2 2 3 2 3" xfId="12947" xr:uid="{A4B6CE0C-4764-4909-8096-9D4B3080DD9E}"/>
    <cellStyle name="Normal 3 2 2 2 3 3" xfId="12948" xr:uid="{A0359A7B-15B9-4ABB-A702-11D7B13B4992}"/>
    <cellStyle name="Normal 3 2 2 2 3 3 2" xfId="12949" xr:uid="{E1C46A9F-7F0A-4999-8804-8F2A4DC24DB2}"/>
    <cellStyle name="Normal 3 2 2 2 3 4" xfId="12950" xr:uid="{53B47FFE-36E3-4EB2-BAD5-C7C84F6AB814}"/>
    <cellStyle name="Normal 3 2 2 2 4" xfId="12951" xr:uid="{F7774B0A-C716-4A7B-8D15-F57649E11088}"/>
    <cellStyle name="Normal 3 2 2 2 4 2" xfId="12952" xr:uid="{81C00A8E-4A2A-440A-8F8F-F90197FFF81B}"/>
    <cellStyle name="Normal 3 2 2 2 4 2 2" xfId="12953" xr:uid="{ACA55C93-C187-4DF9-9E1D-57BAC2446A89}"/>
    <cellStyle name="Normal 3 2 2 2 4 2 2 2" xfId="12954" xr:uid="{D4BE52FD-EC27-427E-A0D7-AC58F9AD110B}"/>
    <cellStyle name="Normal 3 2 2 2 4 2 3" xfId="12955" xr:uid="{E45806DC-CFF4-4C52-90E4-A59D820B7279}"/>
    <cellStyle name="Normal 3 2 2 2 4 3" xfId="12956" xr:uid="{880F4D99-FED7-4C43-BA61-7C832A6F3DFC}"/>
    <cellStyle name="Normal 3 2 2 2 4 3 2" xfId="12957" xr:uid="{69B9209C-3CE7-41B8-A49F-53532D5BC7D2}"/>
    <cellStyle name="Normal 3 2 2 2 4 4" xfId="12958" xr:uid="{7071B97F-5C22-4B70-980C-696F78E6B0AB}"/>
    <cellStyle name="Normal 3 2 2 2 5" xfId="12959" xr:uid="{E129BBAF-3B53-4911-9149-CF7722856BC9}"/>
    <cellStyle name="Normal 3 2 2 2 5 2" xfId="12960" xr:uid="{8766F1F7-C623-480A-8442-5A6B77F7071A}"/>
    <cellStyle name="Normal 3 2 2 2 5 2 2" xfId="12961" xr:uid="{7C38B441-1AB0-4367-9888-FA9092554313}"/>
    <cellStyle name="Normal 3 2 2 2 5 2 2 2" xfId="12962" xr:uid="{00050246-2EB0-4542-B2C0-E909B311A664}"/>
    <cellStyle name="Normal 3 2 2 2 5 2 3" xfId="12963" xr:uid="{CBB660FD-9AC6-4F15-BE07-8897C9AC70DB}"/>
    <cellStyle name="Normal 3 2 2 2 5 3" xfId="12964" xr:uid="{4CA9DACB-49E9-4295-B478-92E601AD2633}"/>
    <cellStyle name="Normal 3 2 2 2 5 3 2" xfId="12965" xr:uid="{3899A864-652A-485F-B31F-615AD3E19163}"/>
    <cellStyle name="Normal 3 2 2 2 5 4" xfId="12966" xr:uid="{FA2BA12F-B006-4BED-971D-96BC3CE079BC}"/>
    <cellStyle name="Normal 3 2 2 2 6" xfId="12967" xr:uid="{13A4626A-D8D6-444C-BB7D-EDF67D14781B}"/>
    <cellStyle name="Normal 3 2 2 2 6 2" xfId="12968" xr:uid="{CC1A380C-D5D4-4205-8D3D-D2DECDB50E66}"/>
    <cellStyle name="Normal 3 2 2 2 6 2 2" xfId="12969" xr:uid="{275D4FC3-BD65-4AED-B892-C0D9F827F411}"/>
    <cellStyle name="Normal 3 2 2 2 6 2 2 2" xfId="12970" xr:uid="{16DEB728-AAED-4FDC-A1C6-3D559B200EC4}"/>
    <cellStyle name="Normal 3 2 2 2 6 2 3" xfId="12971" xr:uid="{867F83C7-29B8-47A7-B413-A30700485316}"/>
    <cellStyle name="Normal 3 2 2 2 6 3" xfId="12972" xr:uid="{830DE3B2-DB72-49F9-8AEA-2CC750DA8034}"/>
    <cellStyle name="Normal 3 2 2 2 6 3 2" xfId="12973" xr:uid="{6DA6673E-F579-4115-9EDF-7443B0C1D83F}"/>
    <cellStyle name="Normal 3 2 2 2 6 4" xfId="12974" xr:uid="{3799FA89-FAE3-4D5B-9148-B637A488ABBE}"/>
    <cellStyle name="Normal 3 2 2 2 7" xfId="12975" xr:uid="{FB783181-B0A7-4223-B5F6-6841F49D51C3}"/>
    <cellStyle name="Normal 3 2 2 2 7 2" xfId="12976" xr:uid="{A037B30D-C936-42E8-902F-320C39C67589}"/>
    <cellStyle name="Normal 3 2 2 2 7 2 2" xfId="12977" xr:uid="{83A57332-60FF-407A-94D8-F93523F6984B}"/>
    <cellStyle name="Normal 3 2 2 2 7 3" xfId="12978" xr:uid="{BDE7BD51-FA01-473B-8DE1-759B172B07CA}"/>
    <cellStyle name="Normal 3 2 2 2 8" xfId="12979" xr:uid="{E774726C-DE22-4179-BB5B-04227448D2F3}"/>
    <cellStyle name="Normal 3 2 2 2 8 2" xfId="12980" xr:uid="{85E472D2-9BA2-47FA-A095-8AB4BE8DF1A6}"/>
    <cellStyle name="Normal 3 2 2 2 9" xfId="12981" xr:uid="{C38D5CE7-7D69-4F04-8658-01D2C841BBDE}"/>
    <cellStyle name="Normal 3 2 2 3" xfId="12982" xr:uid="{ABD21303-92D9-45D3-93AE-1F4BCB617D6C}"/>
    <cellStyle name="Normal 3 2 2 3 2" xfId="12983" xr:uid="{81945B6D-0B42-40F7-B0BD-B97398DCE0F6}"/>
    <cellStyle name="Normal 3 2 2 3 2 2" xfId="12984" xr:uid="{E1BDE90E-B184-494A-8555-12F56FBE3F6C}"/>
    <cellStyle name="Normal 3 2 2 3 2 2 2" xfId="12985" xr:uid="{47F12057-5EF2-499B-B0D4-8797E098D700}"/>
    <cellStyle name="Normal 3 2 2 3 2 2 2 2" xfId="12986" xr:uid="{AB4DE974-0A40-4881-AA88-408C20C54FA0}"/>
    <cellStyle name="Normal 3 2 2 3 2 2 2 2 2" xfId="12987" xr:uid="{DFE916EA-8E97-41D8-9079-392F0EE9EBBC}"/>
    <cellStyle name="Normal 3 2 2 3 2 2 2 3" xfId="12988" xr:uid="{50B44548-45C2-41A6-B9D5-54AC929945C2}"/>
    <cellStyle name="Normal 3 2 2 3 2 2 3" xfId="12989" xr:uid="{11395D99-C8DE-42AF-98BB-F22A243015D4}"/>
    <cellStyle name="Normal 3 2 2 3 2 2 3 2" xfId="12990" xr:uid="{0ADBA9B3-16C6-4EF2-85BE-CD3B1366F5BD}"/>
    <cellStyle name="Normal 3 2 2 3 2 2 4" xfId="12991" xr:uid="{93BA8C0D-261F-497E-81D0-6939233E6B87}"/>
    <cellStyle name="Normal 3 2 2 3 2 3" xfId="12992" xr:uid="{D4FE8E45-CF1F-4B84-8D1D-6A259E97F6A5}"/>
    <cellStyle name="Normal 3 2 2 3 2 3 2" xfId="12993" xr:uid="{92447BB1-5C31-400A-9C1B-4CC7CDEA14B6}"/>
    <cellStyle name="Normal 3 2 2 3 2 3 2 2" xfId="12994" xr:uid="{D13C4EE0-44AC-47AE-9E33-6F52F391ADE8}"/>
    <cellStyle name="Normal 3 2 2 3 2 3 2 2 2" xfId="12995" xr:uid="{26B06459-95C5-42EA-BF64-706EC9CA1D5E}"/>
    <cellStyle name="Normal 3 2 2 3 2 3 2 3" xfId="12996" xr:uid="{06DC3534-569C-433B-8D5B-B165C3BDDD01}"/>
    <cellStyle name="Normal 3 2 2 3 2 3 3" xfId="12997" xr:uid="{E094BD65-40DE-4F7F-9F8E-B3CF17AEEC6E}"/>
    <cellStyle name="Normal 3 2 2 3 2 3 3 2" xfId="12998" xr:uid="{47B7B8E9-9429-4FB2-BF92-ED0AAC4C546E}"/>
    <cellStyle name="Normal 3 2 2 3 2 3 4" xfId="12999" xr:uid="{3B58F545-1496-4BEF-BE73-F8A426153D34}"/>
    <cellStyle name="Normal 3 2 2 3 2 4" xfId="13000" xr:uid="{EDC757CC-62C5-41DE-919E-54D8CC230ADF}"/>
    <cellStyle name="Normal 3 2 2 3 2 4 2" xfId="13001" xr:uid="{C2CD4A4D-743D-42BE-8402-C1D99A63D43E}"/>
    <cellStyle name="Normal 3 2 2 3 2 4 2 2" xfId="13002" xr:uid="{76340895-6E93-4BB8-A0B2-BF6D124B20DB}"/>
    <cellStyle name="Normal 3 2 2 3 2 4 3" xfId="13003" xr:uid="{9F6157F5-B8AF-4142-AC54-7593C192F400}"/>
    <cellStyle name="Normal 3 2 2 3 2 5" xfId="13004" xr:uid="{FA4F67E8-FF80-4097-87C1-631228255DDF}"/>
    <cellStyle name="Normal 3 2 2 3 2 5 2" xfId="13005" xr:uid="{2A7E1D42-F3C3-4290-B787-8BD525A5A9E6}"/>
    <cellStyle name="Normal 3 2 2 3 2 6" xfId="13006" xr:uid="{CDDE8A76-077F-438B-A541-79972906DDAE}"/>
    <cellStyle name="Normal 3 2 2 3 3" xfId="13007" xr:uid="{BC5168A2-C708-472C-95AC-86EFE00A271D}"/>
    <cellStyle name="Normal 3 2 2 3 3 2" xfId="13008" xr:uid="{6E5D67A6-F577-4751-A23B-FF56465E64DC}"/>
    <cellStyle name="Normal 3 2 2 3 3 2 2" xfId="13009" xr:uid="{24EF2213-989C-459D-8B21-4EF257D32ED9}"/>
    <cellStyle name="Normal 3 2 2 3 3 2 2 2" xfId="13010" xr:uid="{E2D27241-674B-47F2-B42D-5A8AE5D21807}"/>
    <cellStyle name="Normal 3 2 2 3 3 2 3" xfId="13011" xr:uid="{62D84DA8-EBED-493B-BEDA-62305029FC40}"/>
    <cellStyle name="Normal 3 2 2 3 3 3" xfId="13012" xr:uid="{3557CFCF-8DC1-4B95-837D-FFFC72ACE668}"/>
    <cellStyle name="Normal 3 2 2 3 3 3 2" xfId="13013" xr:uid="{DC9B4DBA-2BD4-47FA-B6EF-ACED7344EA65}"/>
    <cellStyle name="Normal 3 2 2 3 3 4" xfId="13014" xr:uid="{C01D3D66-288E-4663-A1DB-B6FA622FF719}"/>
    <cellStyle name="Normal 3 2 2 3 4" xfId="13015" xr:uid="{61FB8521-7D47-41E1-85EE-4EBCE65633DB}"/>
    <cellStyle name="Normal 3 2 2 3 4 2" xfId="13016" xr:uid="{89522E82-7E76-422D-9824-3BE704FFA1A3}"/>
    <cellStyle name="Normal 3 2 2 3 4 2 2" xfId="13017" xr:uid="{F175BC8F-F3E7-4A12-9441-14869709165B}"/>
    <cellStyle name="Normal 3 2 2 3 4 2 2 2" xfId="13018" xr:uid="{CF309472-D46D-4386-A663-6A14FC227111}"/>
    <cellStyle name="Normal 3 2 2 3 4 2 3" xfId="13019" xr:uid="{8CA81411-1C9E-4FF4-86E4-90FD2F260C16}"/>
    <cellStyle name="Normal 3 2 2 3 4 3" xfId="13020" xr:uid="{DB611057-B6B4-4D67-BC45-35DD744426DC}"/>
    <cellStyle name="Normal 3 2 2 3 4 3 2" xfId="13021" xr:uid="{69A4DBB7-8A2A-4800-921F-45E5CE459836}"/>
    <cellStyle name="Normal 3 2 2 3 4 4" xfId="13022" xr:uid="{5D14F999-79CE-43E6-917B-3728C40F5656}"/>
    <cellStyle name="Normal 3 2 2 3 5" xfId="13023" xr:uid="{5CFF28C9-1389-48EB-A1B8-C5C322A97C60}"/>
    <cellStyle name="Normal 3 2 2 3 5 2" xfId="13024" xr:uid="{CAC8249D-4811-4454-A5AF-55C0515AFED0}"/>
    <cellStyle name="Normal 3 2 2 3 5 2 2" xfId="13025" xr:uid="{247A6408-0C92-4B5F-8E64-2037A5096CA2}"/>
    <cellStyle name="Normal 3 2 2 3 5 3" xfId="13026" xr:uid="{72B58DF5-C850-4FE0-B83D-EAAAEAFD56CD}"/>
    <cellStyle name="Normal 3 2 2 3 6" xfId="13027" xr:uid="{EFDBAA26-A9C9-4D98-B348-23304A2B7383}"/>
    <cellStyle name="Normal 3 2 2 3 6 2" xfId="13028" xr:uid="{6DE29367-883B-4796-9B88-1FD8131ED706}"/>
    <cellStyle name="Normal 3 2 2 3 7" xfId="13029" xr:uid="{F3FD5B99-13AE-4BC7-A140-00AFB6F967BA}"/>
    <cellStyle name="Normal 3 2 2 4" xfId="13030" xr:uid="{34766115-004D-436B-8DE3-5EA2209407B7}"/>
    <cellStyle name="Normal 3 2 2 4 2" xfId="13031" xr:uid="{AE691327-9DC5-4727-A007-C61457A00793}"/>
    <cellStyle name="Normal 3 2 2 4 2 2" xfId="13032" xr:uid="{CE16506B-163A-4A3C-B1F1-391A9926C0BD}"/>
    <cellStyle name="Normal 3 2 2 4 2 2 2" xfId="13033" xr:uid="{40514FDD-1F43-45B8-A04E-75FA58870890}"/>
    <cellStyle name="Normal 3 2 2 4 2 2 2 2" xfId="13034" xr:uid="{07D5E4C1-D284-4E09-9D59-A0CCD415C2F1}"/>
    <cellStyle name="Normal 3 2 2 4 2 2 3" xfId="13035" xr:uid="{50E1A95B-EF59-4CA2-993B-8B2CF2A4EED5}"/>
    <cellStyle name="Normal 3 2 2 4 2 3" xfId="13036" xr:uid="{E09F2DB3-158D-4111-AD8B-12ABCC9D7E4B}"/>
    <cellStyle name="Normal 3 2 2 4 2 3 2" xfId="13037" xr:uid="{C1386A9B-665A-427C-93EA-9B72E2BF8BB6}"/>
    <cellStyle name="Normal 3 2 2 4 2 4" xfId="13038" xr:uid="{1B3F5122-4C61-419D-A947-59F7CDEACC4E}"/>
    <cellStyle name="Normal 3 2 2 4 3" xfId="13039" xr:uid="{94B0F0B5-0BC7-4611-B407-E2C640BBEEAC}"/>
    <cellStyle name="Normal 3 2 2 4 3 2" xfId="13040" xr:uid="{2D516EB0-62C9-4DE5-B3FD-7AB6BB5ABC50}"/>
    <cellStyle name="Normal 3 2 2 4 3 2 2" xfId="13041" xr:uid="{0FC1A145-779D-403F-8C29-FD4A492F518F}"/>
    <cellStyle name="Normal 3 2 2 4 3 2 2 2" xfId="13042" xr:uid="{63138EAD-1050-43EB-BDD7-269CED9A9D0C}"/>
    <cellStyle name="Normal 3 2 2 4 3 2 3" xfId="13043" xr:uid="{B066D6C2-774E-4F23-BF52-E773971238B3}"/>
    <cellStyle name="Normal 3 2 2 4 3 3" xfId="13044" xr:uid="{123C1C48-C1EE-4C7E-9171-42EEFCBEFA9B}"/>
    <cellStyle name="Normal 3 2 2 4 3 3 2" xfId="13045" xr:uid="{16BAEEDC-D186-4B52-B779-609891191CB4}"/>
    <cellStyle name="Normal 3 2 2 4 3 4" xfId="13046" xr:uid="{65317643-7625-4BDB-BFFB-C14A1760F36B}"/>
    <cellStyle name="Normal 3 2 2 4 4" xfId="13047" xr:uid="{4060D82F-8A41-4C99-B064-A0BEADEC58EC}"/>
    <cellStyle name="Normal 3 2 2 4 4 2" xfId="13048" xr:uid="{8512E252-990C-4AC9-A889-09E44DFC834E}"/>
    <cellStyle name="Normal 3 2 2 4 4 2 2" xfId="13049" xr:uid="{C18CF9AB-346A-4C2A-9D9E-3A0F0A907A9B}"/>
    <cellStyle name="Normal 3 2 2 4 4 3" xfId="13050" xr:uid="{FAFC2575-31DA-4921-A8F6-482AEF683E3F}"/>
    <cellStyle name="Normal 3 2 2 4 5" xfId="13051" xr:uid="{A9D2D928-959D-4DEC-BC18-2C723F765BD7}"/>
    <cellStyle name="Normal 3 2 2 4 5 2" xfId="13052" xr:uid="{232CDB2E-C59E-4ED8-B0CC-54CBF9EB91F5}"/>
    <cellStyle name="Normal 3 2 2 4 6" xfId="13053" xr:uid="{F83A3000-0D61-4F8A-97A7-E2107A2DE0D7}"/>
    <cellStyle name="Normal 3 2 2 5" xfId="13054" xr:uid="{6921FAC4-3187-4BF0-B46E-953B8F6ACFCD}"/>
    <cellStyle name="Normal 3 2 2 5 2" xfId="13055" xr:uid="{DC4BB595-C51D-4503-9125-0811168A2B38}"/>
    <cellStyle name="Normal 3 2 2 5 2 2" xfId="13056" xr:uid="{F7DCF55D-22E5-4E8E-BE78-4A52164A3179}"/>
    <cellStyle name="Normal 3 2 2 5 2 2 2" xfId="13057" xr:uid="{9DE92032-6DAA-4CC9-A8B1-03D7A4A3E39D}"/>
    <cellStyle name="Normal 3 2 2 5 2 3" xfId="13058" xr:uid="{D327E3A2-FBC8-466B-918C-AB44F8B09D4A}"/>
    <cellStyle name="Normal 3 2 2 5 3" xfId="13059" xr:uid="{B1AF3F07-A66E-4871-B064-453757CF9F56}"/>
    <cellStyle name="Normal 3 2 2 5 3 2" xfId="13060" xr:uid="{67DC9F4B-1D23-4740-AB94-9DEDEA150FB5}"/>
    <cellStyle name="Normal 3 2 2 5 4" xfId="13061" xr:uid="{C98EDF1D-6A80-44F0-8FA2-AB11DF66BDE3}"/>
    <cellStyle name="Normal 3 2 2 6" xfId="13062" xr:uid="{C1183614-2489-45CB-A17B-14CE6A26BA08}"/>
    <cellStyle name="Normal 3 2 2 6 2" xfId="13063" xr:uid="{47B3A7F6-8DB3-433F-8D0B-4640B95CE772}"/>
    <cellStyle name="Normal 3 2 2 6 2 2" xfId="13064" xr:uid="{421F572F-4360-4AF4-B723-98EAF0FEAA81}"/>
    <cellStyle name="Normal 3 2 2 6 2 2 2" xfId="13065" xr:uid="{1239A07C-D010-495B-9CFE-0132979EEE5F}"/>
    <cellStyle name="Normal 3 2 2 6 2 3" xfId="13066" xr:uid="{F39356DF-4128-40A8-A087-81B70E07F38F}"/>
    <cellStyle name="Normal 3 2 2 6 3" xfId="13067" xr:uid="{EC359BDE-9966-4A8B-A075-5138D0C89E60}"/>
    <cellStyle name="Normal 3 2 2 6 3 2" xfId="13068" xr:uid="{CE94469D-CCE4-4B6C-824B-A809591A4248}"/>
    <cellStyle name="Normal 3 2 2 6 4" xfId="13069" xr:uid="{AF2527D4-107D-42EC-B409-A6B6C0FE89A8}"/>
    <cellStyle name="Normal 3 2 2 7" xfId="13070" xr:uid="{B03A5741-728D-4B0A-9BD3-E74BBE04D03D}"/>
    <cellStyle name="Normal 3 2 2 7 2" xfId="13071" xr:uid="{AD68D281-3033-4174-A236-3EAB2E7DA1FC}"/>
    <cellStyle name="Normal 3 2 2 7 2 2" xfId="13072" xr:uid="{BA01D2DF-10EA-4D5F-BBE0-35B6A7AD4783}"/>
    <cellStyle name="Normal 3 2 2 7 2 2 2" xfId="13073" xr:uid="{62BFB764-8B66-44B3-99CE-7130D363DC96}"/>
    <cellStyle name="Normal 3 2 2 7 2 3" xfId="13074" xr:uid="{7DB8C344-9F06-4885-91F3-3AEB52C82C76}"/>
    <cellStyle name="Normal 3 2 2 7 3" xfId="13075" xr:uid="{6BFF1873-4215-4D19-A1FA-5B75DC2CF4D9}"/>
    <cellStyle name="Normal 3 2 2 7 3 2" xfId="13076" xr:uid="{16E22A95-347A-4620-937D-3DD08255C328}"/>
    <cellStyle name="Normal 3 2 2 7 4" xfId="13077" xr:uid="{FEE64342-6CCD-45EA-8310-786AC5D99CD3}"/>
    <cellStyle name="Normal 3 2 2 8" xfId="13078" xr:uid="{481EE21B-4575-4D94-915D-AAAFE4EDCECC}"/>
    <cellStyle name="Normal 3 2 2 8 2" xfId="13079" xr:uid="{A9EE4654-F464-4777-B795-D57E7E37027D}"/>
    <cellStyle name="Normal 3 2 2 8 2 2" xfId="13080" xr:uid="{516221CB-3FB7-429C-863D-9CDE4D65FB1F}"/>
    <cellStyle name="Normal 3 2 2 8 2 2 2" xfId="13081" xr:uid="{63792E54-8060-40B5-A338-77D7018C2B0A}"/>
    <cellStyle name="Normal 3 2 2 8 2 3" xfId="13082" xr:uid="{5FBB2E15-99DE-40CD-BFCB-B9EC619EDE8B}"/>
    <cellStyle name="Normal 3 2 2 8 3" xfId="13083" xr:uid="{6AEEABDA-FB0D-43E3-B65D-42C49A943B18}"/>
    <cellStyle name="Normal 3 2 2 8 3 2" xfId="13084" xr:uid="{6A424EE8-F677-436B-8E6B-1DB3AA80FFD6}"/>
    <cellStyle name="Normal 3 2 2 8 4" xfId="13085" xr:uid="{A3E09BE3-2F5D-4B04-BF89-AE561C6EFF6C}"/>
    <cellStyle name="Normal 3 2 2 9" xfId="13086" xr:uid="{DCF3ED51-6EE3-432A-AF75-35F0E63B4083}"/>
    <cellStyle name="Normal 3 2 2 9 2" xfId="13087" xr:uid="{4C63FBBC-EDB3-414F-8E7B-2863BE271554}"/>
    <cellStyle name="Normal 3 2 2 9 2 2" xfId="13088" xr:uid="{EE8C7C6E-AEB2-4BBD-9014-5AA9C79BD51A}"/>
    <cellStyle name="Normal 3 2 2 9 3" xfId="13089" xr:uid="{13208327-446F-45AC-9399-8809999E4B35}"/>
    <cellStyle name="Normal 3 2 3" xfId="13090" xr:uid="{FCD5F3F3-B4AC-49CE-871C-DB7CF4E5CEE3}"/>
    <cellStyle name="Normal 3 2 3 10" xfId="13091" xr:uid="{68C013B6-99B3-4DDF-912F-9F547E7E7E45}"/>
    <cellStyle name="Normal 3 2 3 10 2" xfId="13092" xr:uid="{3A388950-40C4-4942-93BC-FA1A2056D15F}"/>
    <cellStyle name="Normal 3 2 3 11" xfId="13093" xr:uid="{F4D1677B-57FB-4959-8DD8-E98F22CB6430}"/>
    <cellStyle name="Normal 3 2 3 2" xfId="13094" xr:uid="{3C6D8EEE-05A9-4985-82CB-E9CBA2FC459A}"/>
    <cellStyle name="Normal 3 2 3 2 2" xfId="13095" xr:uid="{DC5A07C0-BA77-4175-8517-B0DDDBD24F16}"/>
    <cellStyle name="Normal 3 2 3 2 2 2" xfId="13096" xr:uid="{3CE7E7B2-A99C-4C71-BA78-9DAE1187A792}"/>
    <cellStyle name="Normal 3 2 3 2 2 2 2" xfId="13097" xr:uid="{76DA38CB-DF79-472A-AE97-2F013C054B88}"/>
    <cellStyle name="Normal 3 2 3 2 2 2 2 2" xfId="13098" xr:uid="{C79CFA7E-BD4C-4DA0-9BAC-DBE016EB6E8E}"/>
    <cellStyle name="Normal 3 2 3 2 2 2 2 2 2" xfId="13099" xr:uid="{6271916A-75EC-4937-93F8-4555B5F2F0E2}"/>
    <cellStyle name="Normal 3 2 3 2 2 2 2 3" xfId="13100" xr:uid="{0810E881-0EC1-43DF-8375-0F49BC59B2B1}"/>
    <cellStyle name="Normal 3 2 3 2 2 2 3" xfId="13101" xr:uid="{9044F5D2-D3AE-4C99-AFE9-336DF65F489F}"/>
    <cellStyle name="Normal 3 2 3 2 2 2 3 2" xfId="13102" xr:uid="{E111EA02-AB59-431B-832F-1DC726B133E4}"/>
    <cellStyle name="Normal 3 2 3 2 2 2 4" xfId="13103" xr:uid="{49B4F89C-AD67-4E81-9564-F364A800EBA4}"/>
    <cellStyle name="Normal 3 2 3 2 2 3" xfId="13104" xr:uid="{6578F525-D268-4A8D-B09A-13A1D328EDA3}"/>
    <cellStyle name="Normal 3 2 3 2 2 3 2" xfId="13105" xr:uid="{03F6353A-1049-4D32-A67B-6B1C82057237}"/>
    <cellStyle name="Normal 3 2 3 2 2 3 2 2" xfId="13106" xr:uid="{49A3DFAD-E17F-4234-B74C-1E6A8B36A4F1}"/>
    <cellStyle name="Normal 3 2 3 2 2 3 2 2 2" xfId="13107" xr:uid="{B526E736-A3CE-412F-8F64-2555750DB861}"/>
    <cellStyle name="Normal 3 2 3 2 2 3 2 3" xfId="13108" xr:uid="{413CCC74-3BC1-4335-A9C4-2DDDD42BD6F2}"/>
    <cellStyle name="Normal 3 2 3 2 2 3 3" xfId="13109" xr:uid="{455D7680-050E-4B21-8CAC-812AEE6E99BB}"/>
    <cellStyle name="Normal 3 2 3 2 2 3 3 2" xfId="13110" xr:uid="{F95F55DD-73BC-4901-A3D1-4FBFAC00E5CA}"/>
    <cellStyle name="Normal 3 2 3 2 2 3 4" xfId="13111" xr:uid="{6F39B3C1-D94F-4DD8-B416-659105CBFECC}"/>
    <cellStyle name="Normal 3 2 3 2 2 4" xfId="13112" xr:uid="{9F854106-141D-4729-9500-4245DBE02EE6}"/>
    <cellStyle name="Normal 3 2 3 2 2 4 2" xfId="13113" xr:uid="{8EB6E1D1-7408-40CF-B59B-FC436F02B3EF}"/>
    <cellStyle name="Normal 3 2 3 2 2 4 2 2" xfId="13114" xr:uid="{1CDDC92C-6E50-4DC3-8414-0099958E948B}"/>
    <cellStyle name="Normal 3 2 3 2 2 4 3" xfId="13115" xr:uid="{AE477559-17F9-458A-9109-200C05971034}"/>
    <cellStyle name="Normal 3 2 3 2 2 5" xfId="13116" xr:uid="{68AA34AD-73C8-4FAD-B160-58CBDB7FCCC5}"/>
    <cellStyle name="Normal 3 2 3 2 2 5 2" xfId="13117" xr:uid="{16EA34D0-B7C9-45BA-97F5-7A96D28E142D}"/>
    <cellStyle name="Normal 3 2 3 2 2 6" xfId="13118" xr:uid="{E2316806-2C18-462F-979A-8DA9C72B052D}"/>
    <cellStyle name="Normal 3 2 3 2 3" xfId="13119" xr:uid="{6AF4B9C7-84F3-4128-BDCC-F50D456919CC}"/>
    <cellStyle name="Normal 3 2 3 2 3 2" xfId="13120" xr:uid="{33C8B246-77DB-48F0-A303-6D457D8505BA}"/>
    <cellStyle name="Normal 3 2 3 2 3 2 2" xfId="13121" xr:uid="{C2326B86-EB71-47B9-993B-AFF3865DC3F7}"/>
    <cellStyle name="Normal 3 2 3 2 3 2 2 2" xfId="13122" xr:uid="{D262577A-6DD9-4825-ACC9-0C935A55775B}"/>
    <cellStyle name="Normal 3 2 3 2 3 2 3" xfId="13123" xr:uid="{9FF1933A-08E9-4D9A-9146-5BC3C179A26F}"/>
    <cellStyle name="Normal 3 2 3 2 3 3" xfId="13124" xr:uid="{B9E7A209-EAE0-4B69-8FB0-DB17C1B98EEA}"/>
    <cellStyle name="Normal 3 2 3 2 3 3 2" xfId="13125" xr:uid="{933DAB4A-6250-4A84-A60E-34A2D399519C}"/>
    <cellStyle name="Normal 3 2 3 2 3 4" xfId="13126" xr:uid="{57D0DF66-1560-4161-AD07-76F74491E485}"/>
    <cellStyle name="Normal 3 2 3 2 4" xfId="13127" xr:uid="{1D407032-2C6E-477D-8EB9-56F4D4954A3E}"/>
    <cellStyle name="Normal 3 2 3 2 4 2" xfId="13128" xr:uid="{C2D96C95-65F9-48E5-8ACF-A4D33909FD77}"/>
    <cellStyle name="Normal 3 2 3 2 4 2 2" xfId="13129" xr:uid="{A96A3E27-25C5-4D71-AB72-E7252399A032}"/>
    <cellStyle name="Normal 3 2 3 2 4 2 2 2" xfId="13130" xr:uid="{D3FDA7ED-C997-4D2B-9698-B9ED1D3BC1A1}"/>
    <cellStyle name="Normal 3 2 3 2 4 2 3" xfId="13131" xr:uid="{FEB401E8-7116-4971-B60B-1F47F04D09E3}"/>
    <cellStyle name="Normal 3 2 3 2 4 3" xfId="13132" xr:uid="{928C37F8-121C-487B-A845-A2BD85B674BC}"/>
    <cellStyle name="Normal 3 2 3 2 4 3 2" xfId="13133" xr:uid="{3133DDEA-4934-4CB6-9251-2162BFC86859}"/>
    <cellStyle name="Normal 3 2 3 2 4 4" xfId="13134" xr:uid="{3936DD4C-C681-4EF0-AF27-4D43D942D387}"/>
    <cellStyle name="Normal 3 2 3 2 5" xfId="13135" xr:uid="{DEB87D22-2BC7-46B2-A678-3F96BE22B859}"/>
    <cellStyle name="Normal 3 2 3 2 5 2" xfId="13136" xr:uid="{5BEF61B1-F3E8-4D48-85FB-183A37EE62F9}"/>
    <cellStyle name="Normal 3 2 3 2 5 2 2" xfId="13137" xr:uid="{029F5057-5965-4486-88A6-911533431F38}"/>
    <cellStyle name="Normal 3 2 3 2 5 2 2 2" xfId="13138" xr:uid="{AEB1311C-A779-4B43-8A5C-73CB18E76552}"/>
    <cellStyle name="Normal 3 2 3 2 5 2 3" xfId="13139" xr:uid="{AF967B26-457F-43E2-B6AC-1E460BCC4A65}"/>
    <cellStyle name="Normal 3 2 3 2 5 3" xfId="13140" xr:uid="{D20808FB-708F-4095-A7C7-C46E72C2E0FD}"/>
    <cellStyle name="Normal 3 2 3 2 5 3 2" xfId="13141" xr:uid="{29E92266-61F0-4A5C-8D84-EFAF18D23125}"/>
    <cellStyle name="Normal 3 2 3 2 5 4" xfId="13142" xr:uid="{EE905D3D-5E19-47E3-B1C1-03D79836DF16}"/>
    <cellStyle name="Normal 3 2 3 2 6" xfId="13143" xr:uid="{A2C76126-D847-43C5-B9A1-E056DEC44777}"/>
    <cellStyle name="Normal 3 2 3 2 6 2" xfId="13144" xr:uid="{C0F1A1E3-76D2-4145-AC96-BF23D8892BE6}"/>
    <cellStyle name="Normal 3 2 3 2 6 2 2" xfId="13145" xr:uid="{B5CCE575-C7D6-43C0-8C38-9B2744DAA8D9}"/>
    <cellStyle name="Normal 3 2 3 2 6 2 2 2" xfId="13146" xr:uid="{8BD98571-6639-4831-93B4-1D27DC315ABD}"/>
    <cellStyle name="Normal 3 2 3 2 6 2 3" xfId="13147" xr:uid="{A6645CF6-3CDD-4025-8A0A-9893C57BE683}"/>
    <cellStyle name="Normal 3 2 3 2 6 3" xfId="13148" xr:uid="{24916250-F916-42D2-8E25-10359AAEFE23}"/>
    <cellStyle name="Normal 3 2 3 2 6 3 2" xfId="13149" xr:uid="{653D50AC-C09F-4AEF-9EF4-6C2B60D56741}"/>
    <cellStyle name="Normal 3 2 3 2 6 4" xfId="13150" xr:uid="{DE49C067-A71A-4A21-86BE-AAF481400685}"/>
    <cellStyle name="Normal 3 2 3 2 7" xfId="13151" xr:uid="{43C5492C-6B5C-418F-BE60-56DB5B02D4C1}"/>
    <cellStyle name="Normal 3 2 3 2 7 2" xfId="13152" xr:uid="{F4C6F987-E068-4D48-A401-38EECFCE2B13}"/>
    <cellStyle name="Normal 3 2 3 2 7 2 2" xfId="13153" xr:uid="{97B7E446-4190-4EF1-AA3E-83FBF36E8804}"/>
    <cellStyle name="Normal 3 2 3 2 7 3" xfId="13154" xr:uid="{C28C5E08-8190-4DF4-9A2E-8B872B84EAD8}"/>
    <cellStyle name="Normal 3 2 3 2 8" xfId="13155" xr:uid="{7A170406-B1CB-40D4-832B-3FEA6145D3CB}"/>
    <cellStyle name="Normal 3 2 3 2 8 2" xfId="13156" xr:uid="{D0D8CB56-A9B6-4B90-BE23-1055AFE7AF92}"/>
    <cellStyle name="Normal 3 2 3 2 9" xfId="13157" xr:uid="{87AD7C14-463F-4A55-A4F3-A02BA6107E21}"/>
    <cellStyle name="Normal 3 2 3 3" xfId="13158" xr:uid="{30361E63-3F29-45BB-A19C-F1E1A1B634E4}"/>
    <cellStyle name="Normal 3 2 3 3 2" xfId="13159" xr:uid="{5CB70A33-A50F-413A-AC0D-DA5F1D529A3D}"/>
    <cellStyle name="Normal 3 2 3 3 2 2" xfId="13160" xr:uid="{7FF823B5-BDEC-4A51-876A-BDB29C047842}"/>
    <cellStyle name="Normal 3 2 3 3 2 2 2" xfId="13161" xr:uid="{F17BF020-ACA6-4422-821D-464AF7B5AB3C}"/>
    <cellStyle name="Normal 3 2 3 3 2 2 2 2" xfId="13162" xr:uid="{B45805B3-9340-451D-AAB4-EBA764255217}"/>
    <cellStyle name="Normal 3 2 3 3 2 2 2 2 2" xfId="13163" xr:uid="{5C359AB0-D319-4121-AF28-0CE2B93159D3}"/>
    <cellStyle name="Normal 3 2 3 3 2 2 2 3" xfId="13164" xr:uid="{78D42C89-DEC9-4142-8DCA-39A9A73DF326}"/>
    <cellStyle name="Normal 3 2 3 3 2 2 3" xfId="13165" xr:uid="{8D3B3224-380F-4206-8FFD-96E1B522A005}"/>
    <cellStyle name="Normal 3 2 3 3 2 2 3 2" xfId="13166" xr:uid="{0423671C-3A33-41E9-A523-A29A5FA62B71}"/>
    <cellStyle name="Normal 3 2 3 3 2 2 4" xfId="13167" xr:uid="{7BFA66CB-F0F3-493C-827E-08FEBE5B6EDF}"/>
    <cellStyle name="Normal 3 2 3 3 2 3" xfId="13168" xr:uid="{FADC82A9-5E25-4331-82B6-E7FB9EE2F675}"/>
    <cellStyle name="Normal 3 2 3 3 2 3 2" xfId="13169" xr:uid="{E9AE185A-A8AE-4DE7-A50D-618054027FAD}"/>
    <cellStyle name="Normal 3 2 3 3 2 3 2 2" xfId="13170" xr:uid="{35C1F3A9-E316-4713-A945-1EF4D4891A44}"/>
    <cellStyle name="Normal 3 2 3 3 2 3 2 2 2" xfId="13171" xr:uid="{A95BD20B-CC5E-41B8-B3D3-E21AEF56221A}"/>
    <cellStyle name="Normal 3 2 3 3 2 3 2 3" xfId="13172" xr:uid="{A84BF5E7-BA30-495F-9DA8-4FEE9C54C46C}"/>
    <cellStyle name="Normal 3 2 3 3 2 3 3" xfId="13173" xr:uid="{9E26C09A-EC85-4388-9239-47CDEA029284}"/>
    <cellStyle name="Normal 3 2 3 3 2 3 3 2" xfId="13174" xr:uid="{125D1E17-8F8D-4D45-8858-ED16504A6750}"/>
    <cellStyle name="Normal 3 2 3 3 2 3 4" xfId="13175" xr:uid="{B02CB041-D605-41CF-B2F9-7E54B1F984E3}"/>
    <cellStyle name="Normal 3 2 3 3 2 4" xfId="13176" xr:uid="{76E659DA-D2D2-4B01-801D-957EEAC3176B}"/>
    <cellStyle name="Normal 3 2 3 3 2 4 2" xfId="13177" xr:uid="{3494E74E-5A86-4704-B74E-260BEE811627}"/>
    <cellStyle name="Normal 3 2 3 3 2 4 2 2" xfId="13178" xr:uid="{4B5AD778-B846-4E43-ABEC-CD84FE2D520B}"/>
    <cellStyle name="Normal 3 2 3 3 2 4 3" xfId="13179" xr:uid="{C2D8D534-D892-4D83-BB7D-0870A4A42C01}"/>
    <cellStyle name="Normal 3 2 3 3 2 5" xfId="13180" xr:uid="{CB89962D-8317-462F-B491-F3F23D3F54DA}"/>
    <cellStyle name="Normal 3 2 3 3 2 5 2" xfId="13181" xr:uid="{D4CF6264-8DA7-40DC-B171-3A839818B612}"/>
    <cellStyle name="Normal 3 2 3 3 2 6" xfId="13182" xr:uid="{E3394950-50E9-4004-B5AB-A3F696433592}"/>
    <cellStyle name="Normal 3 2 3 3 3" xfId="13183" xr:uid="{3FD1ABC4-65E7-4427-9C5A-9C070BBCB386}"/>
    <cellStyle name="Normal 3 2 3 3 3 2" xfId="13184" xr:uid="{7DF358EE-4CB7-444B-B38A-054E73C25614}"/>
    <cellStyle name="Normal 3 2 3 3 3 2 2" xfId="13185" xr:uid="{8401D6E9-2656-4C24-856F-BA746A79C5F5}"/>
    <cellStyle name="Normal 3 2 3 3 3 2 2 2" xfId="13186" xr:uid="{F7F4ABA6-E70B-4414-86E7-8AF42F574184}"/>
    <cellStyle name="Normal 3 2 3 3 3 2 3" xfId="13187" xr:uid="{76AF20BC-F37F-4E44-9895-3BC505849154}"/>
    <cellStyle name="Normal 3 2 3 3 3 3" xfId="13188" xr:uid="{103476A8-CF12-489A-BAB3-1849510AB08B}"/>
    <cellStyle name="Normal 3 2 3 3 3 3 2" xfId="13189" xr:uid="{AFB5A86E-20C2-4CB5-A9BB-83F9140F7CBB}"/>
    <cellStyle name="Normal 3 2 3 3 3 4" xfId="13190" xr:uid="{7462205D-47A5-4DEC-B8B8-275AE6435DD7}"/>
    <cellStyle name="Normal 3 2 3 3 4" xfId="13191" xr:uid="{C951A6B3-E060-4372-9C45-6A101E4F4465}"/>
    <cellStyle name="Normal 3 2 3 3 4 2" xfId="13192" xr:uid="{91A4D3CB-80BB-4ADC-B3C1-C3D018CC748D}"/>
    <cellStyle name="Normal 3 2 3 3 4 2 2" xfId="13193" xr:uid="{92B6D7C2-30FA-45D3-95F8-921FCA084735}"/>
    <cellStyle name="Normal 3 2 3 3 4 2 2 2" xfId="13194" xr:uid="{72BF70CC-4A70-4B25-B5FB-519D064D527E}"/>
    <cellStyle name="Normal 3 2 3 3 4 2 3" xfId="13195" xr:uid="{CF3E3D38-BA49-414D-AE2C-7A4642906099}"/>
    <cellStyle name="Normal 3 2 3 3 4 3" xfId="13196" xr:uid="{BB3F7C22-4B25-4033-99DF-6B32BD2F5F18}"/>
    <cellStyle name="Normal 3 2 3 3 4 3 2" xfId="13197" xr:uid="{4CE04849-4223-44D7-9DA8-3EE504E77AB8}"/>
    <cellStyle name="Normal 3 2 3 3 4 4" xfId="13198" xr:uid="{6FCBCCE6-503F-4475-B31A-CD248C8200C7}"/>
    <cellStyle name="Normal 3 2 3 3 5" xfId="13199" xr:uid="{B0B03B97-2B6F-45BA-B096-7D73C44FD5D9}"/>
    <cellStyle name="Normal 3 2 3 3 5 2" xfId="13200" xr:uid="{152DF472-154B-4EF1-B8FC-43730D7CF8AE}"/>
    <cellStyle name="Normal 3 2 3 3 5 2 2" xfId="13201" xr:uid="{724E90D5-B720-41E5-8E12-2C50B7FFBB66}"/>
    <cellStyle name="Normal 3 2 3 3 5 3" xfId="13202" xr:uid="{92D8D615-86F8-46EA-A415-2E8D811ADC41}"/>
    <cellStyle name="Normal 3 2 3 3 6" xfId="13203" xr:uid="{26706A67-5636-4488-8BF9-E6233F640E5D}"/>
    <cellStyle name="Normal 3 2 3 3 6 2" xfId="13204" xr:uid="{75482C0A-7150-416B-89EE-26F5DB7261C1}"/>
    <cellStyle name="Normal 3 2 3 3 7" xfId="13205" xr:uid="{B0C012AE-D217-4F7B-8600-17664F1C78B8}"/>
    <cellStyle name="Normal 3 2 3 4" xfId="13206" xr:uid="{3E760ECE-6853-414B-B628-5A4224C69A61}"/>
    <cellStyle name="Normal 3 2 3 4 2" xfId="13207" xr:uid="{B8551825-39C6-4875-B8E4-B2540758DF97}"/>
    <cellStyle name="Normal 3 2 3 4 2 2" xfId="13208" xr:uid="{BA57485F-7789-4080-8EEC-5093F193F33E}"/>
    <cellStyle name="Normal 3 2 3 4 2 2 2" xfId="13209" xr:uid="{588B0BC5-EB07-438E-B058-EF56D77D199A}"/>
    <cellStyle name="Normal 3 2 3 4 2 2 2 2" xfId="13210" xr:uid="{57075D4C-46B5-4390-971B-BD7F828C09F2}"/>
    <cellStyle name="Normal 3 2 3 4 2 2 3" xfId="13211" xr:uid="{36A488F7-0104-4588-9C1A-6DC69F20B679}"/>
    <cellStyle name="Normal 3 2 3 4 2 3" xfId="13212" xr:uid="{981B0E3B-036B-4C11-8542-AF3E8CFDC991}"/>
    <cellStyle name="Normal 3 2 3 4 2 3 2" xfId="13213" xr:uid="{AF67DF95-07CD-4A07-A23C-EEBB2D0C2FC3}"/>
    <cellStyle name="Normal 3 2 3 4 2 4" xfId="13214" xr:uid="{13FCDC99-15A9-4B19-8E05-8C85F2301C64}"/>
    <cellStyle name="Normal 3 2 3 4 3" xfId="13215" xr:uid="{FCCB878B-BB27-48BE-914D-66448A6E83E8}"/>
    <cellStyle name="Normal 3 2 3 4 3 2" xfId="13216" xr:uid="{E17DAC98-CFC6-4959-9208-B687206FED67}"/>
    <cellStyle name="Normal 3 2 3 4 3 2 2" xfId="13217" xr:uid="{3D245087-E976-4C25-8220-2889F2D6E1C8}"/>
    <cellStyle name="Normal 3 2 3 4 3 2 2 2" xfId="13218" xr:uid="{4D23C0C6-2CAB-40BD-8691-92C4AFCFC7FE}"/>
    <cellStyle name="Normal 3 2 3 4 3 2 3" xfId="13219" xr:uid="{21D30D9F-D7AB-4384-8256-175D6A215058}"/>
    <cellStyle name="Normal 3 2 3 4 3 3" xfId="13220" xr:uid="{031EA9D0-05A7-4366-A597-04261B09D0B4}"/>
    <cellStyle name="Normal 3 2 3 4 3 3 2" xfId="13221" xr:uid="{A18059F7-4188-4987-8AF4-1495898A3C20}"/>
    <cellStyle name="Normal 3 2 3 4 3 4" xfId="13222" xr:uid="{2D1E29B2-16CE-4B45-A7D2-157A055A5036}"/>
    <cellStyle name="Normal 3 2 3 4 4" xfId="13223" xr:uid="{F0F40356-C68A-4EFF-A935-84FF93B99990}"/>
    <cellStyle name="Normal 3 2 3 4 4 2" xfId="13224" xr:uid="{73AE83E6-6BAB-4A7A-8272-4B21F6EC00F6}"/>
    <cellStyle name="Normal 3 2 3 4 4 2 2" xfId="13225" xr:uid="{0B7A998A-DE92-4F2F-9D25-5342B18CF4CE}"/>
    <cellStyle name="Normal 3 2 3 4 4 3" xfId="13226" xr:uid="{818C6A20-A307-4C30-9371-00F03ED7BD1E}"/>
    <cellStyle name="Normal 3 2 3 4 5" xfId="13227" xr:uid="{9502BCD9-E124-4337-94B6-896B95E47EE4}"/>
    <cellStyle name="Normal 3 2 3 4 5 2" xfId="13228" xr:uid="{1EC41688-387D-4719-A06C-705F0C883480}"/>
    <cellStyle name="Normal 3 2 3 4 6" xfId="13229" xr:uid="{186438BA-1E70-45F2-9BD2-38A5F56509E2}"/>
    <cellStyle name="Normal 3 2 3 5" xfId="13230" xr:uid="{B0E926D1-7E65-48CB-B48C-D7EE55732E3A}"/>
    <cellStyle name="Normal 3 2 3 5 2" xfId="13231" xr:uid="{DA69E270-4578-48C1-A0AB-79BEA9741A50}"/>
    <cellStyle name="Normal 3 2 3 5 2 2" xfId="13232" xr:uid="{7F060BDD-341D-439B-9602-3BC51A1D1010}"/>
    <cellStyle name="Normal 3 2 3 5 2 2 2" xfId="13233" xr:uid="{FA451E50-999F-415D-B8A4-7E5142CE4A92}"/>
    <cellStyle name="Normal 3 2 3 5 2 3" xfId="13234" xr:uid="{110BBEDF-C2FF-4826-B0A3-8D3D47B3DB13}"/>
    <cellStyle name="Normal 3 2 3 5 3" xfId="13235" xr:uid="{B5F99060-B9AC-46FC-8DAE-3A2E46039B8A}"/>
    <cellStyle name="Normal 3 2 3 5 3 2" xfId="13236" xr:uid="{03BD15B8-BC4B-45E0-99D0-29EE7CEC4424}"/>
    <cellStyle name="Normal 3 2 3 5 4" xfId="13237" xr:uid="{C71E673D-AD65-4BE8-81CE-B0B42D5F0A11}"/>
    <cellStyle name="Normal 3 2 3 6" xfId="13238" xr:uid="{562F36A4-0B15-4343-BA5E-3565619F17BF}"/>
    <cellStyle name="Normal 3 2 3 6 2" xfId="13239" xr:uid="{1051A9B0-930E-4CCC-9F21-346D2988E1E6}"/>
    <cellStyle name="Normal 3 2 3 6 2 2" xfId="13240" xr:uid="{6083B9B6-CE00-4ED0-8BE7-DA0374EF839E}"/>
    <cellStyle name="Normal 3 2 3 6 2 2 2" xfId="13241" xr:uid="{78BDA5F3-2A17-409F-AC4F-475D1D0B9FD7}"/>
    <cellStyle name="Normal 3 2 3 6 2 3" xfId="13242" xr:uid="{BAFE8944-7F8C-4C60-824D-7ACFCDE9E925}"/>
    <cellStyle name="Normal 3 2 3 6 3" xfId="13243" xr:uid="{924B5747-A06F-4C5E-B3F6-8301CF3F56E0}"/>
    <cellStyle name="Normal 3 2 3 6 3 2" xfId="13244" xr:uid="{036CB185-CEBD-446D-9600-3F84FBD04EAC}"/>
    <cellStyle name="Normal 3 2 3 6 4" xfId="13245" xr:uid="{3A45E098-490A-4BCA-922C-31D92944FF10}"/>
    <cellStyle name="Normal 3 2 3 7" xfId="13246" xr:uid="{1EC11541-FBD8-4B57-BED7-9413548C9F44}"/>
    <cellStyle name="Normal 3 2 3 7 2" xfId="13247" xr:uid="{757DC998-929C-4BE3-8844-CDD8FEBDC5B8}"/>
    <cellStyle name="Normal 3 2 3 7 2 2" xfId="13248" xr:uid="{269E88E8-5263-468F-817D-315166C17FC3}"/>
    <cellStyle name="Normal 3 2 3 7 2 2 2" xfId="13249" xr:uid="{82D06001-3232-4AFB-A80D-2D0ACD520034}"/>
    <cellStyle name="Normal 3 2 3 7 2 3" xfId="13250" xr:uid="{A37E2F76-4A4D-4967-9C08-13A52C245877}"/>
    <cellStyle name="Normal 3 2 3 7 3" xfId="13251" xr:uid="{91082847-12F3-41A5-AE13-85BF0A82ED17}"/>
    <cellStyle name="Normal 3 2 3 7 3 2" xfId="13252" xr:uid="{FCAF2CFB-F3CB-4025-BD9F-0FEF7FB62683}"/>
    <cellStyle name="Normal 3 2 3 7 4" xfId="13253" xr:uid="{4EAB30B6-47A9-47E7-AC00-D86E564A6A08}"/>
    <cellStyle name="Normal 3 2 3 8" xfId="13254" xr:uid="{7D958FB2-DF61-4287-AC4B-591F3C204A13}"/>
    <cellStyle name="Normal 3 2 3 8 2" xfId="13255" xr:uid="{6EE3FCFA-5BFD-49BA-B03F-123901FFE330}"/>
    <cellStyle name="Normal 3 2 3 8 2 2" xfId="13256" xr:uid="{E3FFE32B-13C7-43C7-8710-2B31EA0CDE78}"/>
    <cellStyle name="Normal 3 2 3 8 2 2 2" xfId="13257" xr:uid="{0B4E3178-7865-4C99-A44C-666C1BAB7EDB}"/>
    <cellStyle name="Normal 3 2 3 8 2 3" xfId="13258" xr:uid="{DE53E999-8B11-4EF3-B1D1-923A8E9E39B6}"/>
    <cellStyle name="Normal 3 2 3 8 3" xfId="13259" xr:uid="{0E275A5B-1D02-4EFE-AEC0-715D2AFC91B7}"/>
    <cellStyle name="Normal 3 2 3 8 3 2" xfId="13260" xr:uid="{75A31DE9-F492-4BF6-9FF9-6F36786420E5}"/>
    <cellStyle name="Normal 3 2 3 8 4" xfId="13261" xr:uid="{06FE3EBC-10B6-4FAF-B0CD-9154E09EA29D}"/>
    <cellStyle name="Normal 3 2 3 9" xfId="13262" xr:uid="{285D37F2-C040-41E6-8336-BEC0BE53A2ED}"/>
    <cellStyle name="Normal 3 2 3 9 2" xfId="13263" xr:uid="{D25F5783-5376-440C-B17A-77E1D8D28DF8}"/>
    <cellStyle name="Normal 3 2 3 9 2 2" xfId="13264" xr:uid="{632E665A-0D41-4B87-9C78-3201E40F1908}"/>
    <cellStyle name="Normal 3 2 3 9 3" xfId="13265" xr:uid="{2EAE9DC3-7143-4EDF-87C8-12C79D271CAC}"/>
    <cellStyle name="Normal 3 2 4" xfId="13266" xr:uid="{7334C7E2-74DA-4DC7-9A50-FA5218AA34E9}"/>
    <cellStyle name="Normal 3 2 4 2" xfId="13267" xr:uid="{0229B3C5-E5C1-404D-A834-3C494C4F8800}"/>
    <cellStyle name="Normal 3 2 4 2 2" xfId="13268" xr:uid="{B77F67AB-3DF1-4118-B090-05646F1DE978}"/>
    <cellStyle name="Normal 3 2 4 2 2 2" xfId="13269" xr:uid="{C7694C04-A736-4B8E-8B96-297A956ABD35}"/>
    <cellStyle name="Normal 3 2 4 2 2 2 2" xfId="13270" xr:uid="{2E9F840D-22FA-488E-A603-14906C422191}"/>
    <cellStyle name="Normal 3 2 4 2 2 2 2 2" xfId="13271" xr:uid="{D9A2762E-A542-45FE-A50C-3CF3F6CBAC4F}"/>
    <cellStyle name="Normal 3 2 4 2 2 2 3" xfId="13272" xr:uid="{F3ACAD9F-B938-414D-8CEB-573096761E77}"/>
    <cellStyle name="Normal 3 2 4 2 2 3" xfId="13273" xr:uid="{AB805407-A737-4BEA-ADC1-B576490D8C63}"/>
    <cellStyle name="Normal 3 2 4 2 2 3 2" xfId="13274" xr:uid="{A182FDC7-6611-45E0-974F-C77A31A0BB4E}"/>
    <cellStyle name="Normal 3 2 4 2 2 4" xfId="13275" xr:uid="{F0363A5F-CE5C-4DFC-AC91-BDC5446759CD}"/>
    <cellStyle name="Normal 3 2 4 2 3" xfId="13276" xr:uid="{09B6542F-C570-427C-B833-E7CCC577C089}"/>
    <cellStyle name="Normal 3 2 4 2 3 2" xfId="13277" xr:uid="{D379FF2C-25C9-49E0-9419-52E38F15C9CF}"/>
    <cellStyle name="Normal 3 2 4 2 3 2 2" xfId="13278" xr:uid="{756E0412-4E89-403E-9CF8-34F63A0379AE}"/>
    <cellStyle name="Normal 3 2 4 2 3 2 2 2" xfId="13279" xr:uid="{78A29241-8FBA-4E5D-9E84-B4431C535BFA}"/>
    <cellStyle name="Normal 3 2 4 2 3 2 3" xfId="13280" xr:uid="{57B894CE-07B1-40A3-94C4-4C28E1C31656}"/>
    <cellStyle name="Normal 3 2 4 2 3 3" xfId="13281" xr:uid="{AFCD6F32-66B3-434C-9EFC-D64148C55EE0}"/>
    <cellStyle name="Normal 3 2 4 2 3 3 2" xfId="13282" xr:uid="{335805BF-4259-457E-B097-2C99F2B7BCBE}"/>
    <cellStyle name="Normal 3 2 4 2 3 4" xfId="13283" xr:uid="{68401590-A3BB-41B7-BBFB-C0C391F2679E}"/>
    <cellStyle name="Normal 3 2 4 2 4" xfId="13284" xr:uid="{E33149E0-0B47-44C3-88A4-A39059B9FDE0}"/>
    <cellStyle name="Normal 3 2 4 2 4 2" xfId="13285" xr:uid="{005291DE-1F9E-4271-88D2-9B9792264749}"/>
    <cellStyle name="Normal 3 2 4 2 4 2 2" xfId="13286" xr:uid="{F2A15E29-E77D-4528-BB10-B94B12BF67C3}"/>
    <cellStyle name="Normal 3 2 4 2 4 3" xfId="13287" xr:uid="{CF2456AB-3C9E-487D-99E2-8B581DC9E988}"/>
    <cellStyle name="Normal 3 2 4 2 5" xfId="13288" xr:uid="{DCD23721-8465-4F70-AB95-E427F8AB540D}"/>
    <cellStyle name="Normal 3 2 4 2 5 2" xfId="13289" xr:uid="{5F051C54-C7C7-44A2-929B-AE60BAB92C3F}"/>
    <cellStyle name="Normal 3 2 4 2 6" xfId="13290" xr:uid="{F474E89E-85A4-459F-AC92-6DD8C64A6343}"/>
    <cellStyle name="Normal 3 2 4 3" xfId="13291" xr:uid="{B1B12942-F530-44D0-B42F-4553A576C481}"/>
    <cellStyle name="Normal 3 2 4 3 2" xfId="13292" xr:uid="{8003A18F-E9FE-404A-96D2-46D4F40E4566}"/>
    <cellStyle name="Normal 3 2 4 3 2 2" xfId="13293" xr:uid="{6C5521D2-B081-4C63-97B3-0E2A10AA0D68}"/>
    <cellStyle name="Normal 3 2 4 3 2 2 2" xfId="13294" xr:uid="{93E82F81-A52D-412E-809D-9ED685A86F85}"/>
    <cellStyle name="Normal 3 2 4 3 2 3" xfId="13295" xr:uid="{CBA8A7E2-C057-4E83-9EB2-217041A6F0E2}"/>
    <cellStyle name="Normal 3 2 4 3 3" xfId="13296" xr:uid="{6E887A07-8FC9-46A0-BF83-4ABE754F9DA3}"/>
    <cellStyle name="Normal 3 2 4 3 3 2" xfId="13297" xr:uid="{AB61DA97-E64E-4D53-B77C-7FD4849916B1}"/>
    <cellStyle name="Normal 3 2 4 3 4" xfId="13298" xr:uid="{0A04F035-AB0F-4BC1-92C2-2B8F6CAD5164}"/>
    <cellStyle name="Normal 3 2 4 4" xfId="13299" xr:uid="{D30DA645-61C4-4742-81B5-FDA06C49603C}"/>
    <cellStyle name="Normal 3 2 4 4 2" xfId="13300" xr:uid="{EA063EC4-46EE-49E2-A13C-87E773AF8683}"/>
    <cellStyle name="Normal 3 2 4 4 2 2" xfId="13301" xr:uid="{3A976C3E-5756-4AD2-A373-1524DD8AB0E6}"/>
    <cellStyle name="Normal 3 2 4 4 2 2 2" xfId="13302" xr:uid="{97C429B0-22AE-4F86-842D-503A585BBE94}"/>
    <cellStyle name="Normal 3 2 4 4 2 3" xfId="13303" xr:uid="{1079513E-1EA2-4CF9-8401-0D2E5B644569}"/>
    <cellStyle name="Normal 3 2 4 4 3" xfId="13304" xr:uid="{4788D772-5323-4CD3-8FE7-53D9E36F5DCB}"/>
    <cellStyle name="Normal 3 2 4 4 3 2" xfId="13305" xr:uid="{6F46DB05-F937-4D31-A122-E8C2F8460CA4}"/>
    <cellStyle name="Normal 3 2 4 4 4" xfId="13306" xr:uid="{C5D1C1D4-845E-4972-9E7C-720311D95461}"/>
    <cellStyle name="Normal 3 2 4 5" xfId="13307" xr:uid="{869BF151-4B7D-4C86-B2FE-FB94935345A7}"/>
    <cellStyle name="Normal 3 2 4 5 2" xfId="13308" xr:uid="{23209894-FCB1-49B8-B050-63BD059B2A81}"/>
    <cellStyle name="Normal 3 2 4 5 2 2" xfId="13309" xr:uid="{84BA4929-9B63-45F6-858E-4C23FA933D19}"/>
    <cellStyle name="Normal 3 2 4 5 2 2 2" xfId="13310" xr:uid="{1A08F04A-608F-4C42-9648-22D16DB16A85}"/>
    <cellStyle name="Normal 3 2 4 5 2 3" xfId="13311" xr:uid="{B0E8F6BB-4C7F-4205-AD1D-F8861738378F}"/>
    <cellStyle name="Normal 3 2 4 5 3" xfId="13312" xr:uid="{5F1EC732-764B-4D63-955E-48EBCDF1B3B0}"/>
    <cellStyle name="Normal 3 2 4 5 3 2" xfId="13313" xr:uid="{D3FBCE4A-AEF2-4DCB-B76A-49F556EA9BB0}"/>
    <cellStyle name="Normal 3 2 4 5 4" xfId="13314" xr:uid="{CABD8C6B-24EF-4807-BAAD-2FE868DD2037}"/>
    <cellStyle name="Normal 3 2 4 6" xfId="13315" xr:uid="{E058E1D6-1315-469D-90FB-DCA36E6FE90A}"/>
    <cellStyle name="Normal 3 2 4 6 2" xfId="13316" xr:uid="{44090039-8406-468B-92F0-A5C5D90DCCDE}"/>
    <cellStyle name="Normal 3 2 4 6 2 2" xfId="13317" xr:uid="{37BAE6C1-88BD-455B-BD42-28B03128BFD7}"/>
    <cellStyle name="Normal 3 2 4 6 2 2 2" xfId="13318" xr:uid="{487D5476-3B1B-475B-8335-2C176403E84C}"/>
    <cellStyle name="Normal 3 2 4 6 2 3" xfId="13319" xr:uid="{32F6E7FE-2C10-40D1-B5C3-F16B8CACC18C}"/>
    <cellStyle name="Normal 3 2 4 6 3" xfId="13320" xr:uid="{7937EBAB-4ACA-4B0D-9CCA-17EB6A1D99C2}"/>
    <cellStyle name="Normal 3 2 4 6 3 2" xfId="13321" xr:uid="{445A5FB6-0B8D-48AC-914E-28B9EDFF0B35}"/>
    <cellStyle name="Normal 3 2 4 6 4" xfId="13322" xr:uid="{2B3FCCD3-A20B-49EF-90C2-0317490ED307}"/>
    <cellStyle name="Normal 3 2 4 7" xfId="13323" xr:uid="{A8367C7C-889B-4958-BBCF-9C87DB654A3F}"/>
    <cellStyle name="Normal 3 2 4 7 2" xfId="13324" xr:uid="{ECEF8A98-4C01-43B2-B053-2E7F167C2C94}"/>
    <cellStyle name="Normal 3 2 4 7 2 2" xfId="13325" xr:uid="{AF22A897-AA66-4783-8557-923B434E30A9}"/>
    <cellStyle name="Normal 3 2 4 7 3" xfId="13326" xr:uid="{1C7A3A6B-D436-4A00-AC50-47D755640DAD}"/>
    <cellStyle name="Normal 3 2 4 8" xfId="13327" xr:uid="{EBC6D964-717D-4277-B7B4-95A4B449D7F2}"/>
    <cellStyle name="Normal 3 2 4 8 2" xfId="13328" xr:uid="{4ECDA82E-C24E-4CEB-92D0-8554CF048A5F}"/>
    <cellStyle name="Normal 3 2 4 9" xfId="13329" xr:uid="{D8B1D8F5-6171-49A6-A87C-F63E523F85A7}"/>
    <cellStyle name="Normal 3 2 5" xfId="13330" xr:uid="{E00175B0-33EC-4DAB-9DB7-CEEA8FB6322A}"/>
    <cellStyle name="Normal 3 2 5 2" xfId="13331" xr:uid="{DD9BC1EE-3354-492C-8EB6-78656D1BDBB1}"/>
    <cellStyle name="Normal 3 2 5 2 2" xfId="13332" xr:uid="{86FFA4E4-ABCC-4B02-B7E4-59BFDE8F4B98}"/>
    <cellStyle name="Normal 3 2 5 2 2 2" xfId="13333" xr:uid="{045D4D57-4826-4309-A294-4AD56E9B280C}"/>
    <cellStyle name="Normal 3 2 5 2 2 2 2" xfId="13334" xr:uid="{BE7D2BD8-0E2F-4AEC-A55C-FA0E1A0D83B8}"/>
    <cellStyle name="Normal 3 2 5 2 2 2 2 2" xfId="13335" xr:uid="{1BDB9736-96F1-4279-B643-FAD5F06998CE}"/>
    <cellStyle name="Normal 3 2 5 2 2 2 3" xfId="13336" xr:uid="{50C70715-172F-4E03-9733-FC5EE258BEB5}"/>
    <cellStyle name="Normal 3 2 5 2 2 3" xfId="13337" xr:uid="{62048E2A-A339-4F8F-A9EE-3B3B6F32616E}"/>
    <cellStyle name="Normal 3 2 5 2 2 3 2" xfId="13338" xr:uid="{F909B448-C453-49E0-860B-DB79319C2850}"/>
    <cellStyle name="Normal 3 2 5 2 2 4" xfId="13339" xr:uid="{5987934F-3E0E-488A-BE2C-037B8A55AEB2}"/>
    <cellStyle name="Normal 3 2 5 2 3" xfId="13340" xr:uid="{888E858C-6245-4F17-B2E4-C92146F3A4DB}"/>
    <cellStyle name="Normal 3 2 5 2 3 2" xfId="13341" xr:uid="{699697EF-FAE6-4E36-B828-237D13049D87}"/>
    <cellStyle name="Normal 3 2 5 2 3 2 2" xfId="13342" xr:uid="{F8BA8306-E1FB-48BF-ACAD-EBD4EA884479}"/>
    <cellStyle name="Normal 3 2 5 2 3 2 2 2" xfId="13343" xr:uid="{AD7B4489-44E8-465A-9580-0E5F934458F4}"/>
    <cellStyle name="Normal 3 2 5 2 3 2 3" xfId="13344" xr:uid="{7FE3C1D1-8A77-43D9-919E-DDD97DF0C198}"/>
    <cellStyle name="Normal 3 2 5 2 3 3" xfId="13345" xr:uid="{F0BA894F-12CD-48A3-B1C1-1B76EDDFF021}"/>
    <cellStyle name="Normal 3 2 5 2 3 3 2" xfId="13346" xr:uid="{C3704F4F-5DFB-4AD3-B850-47D0DAD4D227}"/>
    <cellStyle name="Normal 3 2 5 2 3 4" xfId="13347" xr:uid="{CDD10620-544A-4528-8146-C1CB974674E8}"/>
    <cellStyle name="Normal 3 2 5 2 4" xfId="13348" xr:uid="{E45FD0C3-F592-4DE4-8D72-14D01E87811E}"/>
    <cellStyle name="Normal 3 2 5 2 4 2" xfId="13349" xr:uid="{57ABC947-BD1A-4562-BE6E-4FF797FFEA1D}"/>
    <cellStyle name="Normal 3 2 5 2 4 2 2" xfId="13350" xr:uid="{2EB5FEB5-5D97-4510-AD3C-E100E8F0D200}"/>
    <cellStyle name="Normal 3 2 5 2 4 3" xfId="13351" xr:uid="{C30CAA76-425E-4893-A0E9-278BC1B7CDF8}"/>
    <cellStyle name="Normal 3 2 5 2 5" xfId="13352" xr:uid="{A5D37997-1EE1-48D6-92C9-D58EC39C9DC8}"/>
    <cellStyle name="Normal 3 2 5 2 5 2" xfId="13353" xr:uid="{68CD4434-CA6D-4391-9E97-9156CEB7A8DA}"/>
    <cellStyle name="Normal 3 2 5 2 6" xfId="13354" xr:uid="{3E8C85D4-E751-4A36-B9D6-212BF161FA55}"/>
    <cellStyle name="Normal 3 2 5 3" xfId="13355" xr:uid="{CC8C21B2-52AA-4E31-A9C8-9E5A7C0E7320}"/>
    <cellStyle name="Normal 3 2 5 3 2" xfId="13356" xr:uid="{9A6026F5-9AAE-459E-9F25-21FC70C7F9E0}"/>
    <cellStyle name="Normal 3 2 5 3 2 2" xfId="13357" xr:uid="{EC6E95FB-DAB8-44F4-823E-63109EA424D5}"/>
    <cellStyle name="Normal 3 2 5 3 2 2 2" xfId="13358" xr:uid="{E32D29B6-FC59-4DCC-81BC-935715B85CC6}"/>
    <cellStyle name="Normal 3 2 5 3 2 3" xfId="13359" xr:uid="{1CE6DAFA-51BA-4811-90DE-73AC66140090}"/>
    <cellStyle name="Normal 3 2 5 3 3" xfId="13360" xr:uid="{950F0C9D-FCC3-4A05-AE2A-36C018EB5543}"/>
    <cellStyle name="Normal 3 2 5 3 3 2" xfId="13361" xr:uid="{AAE0BCB7-ED6F-442C-9889-903FA096D050}"/>
    <cellStyle name="Normal 3 2 5 3 4" xfId="13362" xr:uid="{57D821B9-1DBB-4BDD-8A13-F6F255A86D07}"/>
    <cellStyle name="Normal 3 2 5 4" xfId="13363" xr:uid="{AE94E7A5-DE78-4F44-8FAF-FA8337006D59}"/>
    <cellStyle name="Normal 3 2 5 4 2" xfId="13364" xr:uid="{2D626AD5-2B6F-4358-B13A-568266B44007}"/>
    <cellStyle name="Normal 3 2 5 4 2 2" xfId="13365" xr:uid="{412E2CB3-CAC9-4C51-83BB-F29D8EC53F64}"/>
    <cellStyle name="Normal 3 2 5 4 2 2 2" xfId="13366" xr:uid="{35CFA7E2-E423-46B7-9A20-60D715C1D506}"/>
    <cellStyle name="Normal 3 2 5 4 2 3" xfId="13367" xr:uid="{11D369C2-722B-42C9-9989-FBA31282913B}"/>
    <cellStyle name="Normal 3 2 5 4 3" xfId="13368" xr:uid="{A9F544DF-5BEA-442E-9E01-E40E420625B6}"/>
    <cellStyle name="Normal 3 2 5 4 3 2" xfId="13369" xr:uid="{C47F04E3-713B-4892-9F8F-439CE83B486B}"/>
    <cellStyle name="Normal 3 2 5 4 4" xfId="13370" xr:uid="{670F8E73-CF3B-4E19-91D0-DEB8A23F82DA}"/>
    <cellStyle name="Normal 3 2 5 5" xfId="13371" xr:uid="{86A5843F-A659-44E0-AF4E-8D094491B7B3}"/>
    <cellStyle name="Normal 3 2 5 5 2" xfId="13372" xr:uid="{2AF381F8-37DE-4F15-ABCC-7BB8A35C2D9F}"/>
    <cellStyle name="Normal 3 2 5 5 2 2" xfId="13373" xr:uid="{BDCFBA6D-20A4-4883-A450-81997E81190A}"/>
    <cellStyle name="Normal 3 2 5 5 3" xfId="13374" xr:uid="{A8B835D5-16F6-4907-AC8D-31BA2AE6FC8D}"/>
    <cellStyle name="Normal 3 2 5 6" xfId="13375" xr:uid="{AE3C8FAC-F81B-470B-A8A9-8EEB2064FB7C}"/>
    <cellStyle name="Normal 3 2 5 6 2" xfId="13376" xr:uid="{8A688100-541C-4B6D-AC1A-F604590AB98B}"/>
    <cellStyle name="Normal 3 2 5 7" xfId="13377" xr:uid="{B7F87DF2-ED38-44DE-BAA4-50250FC9E3E5}"/>
    <cellStyle name="Normal 3 2 6" xfId="13378" xr:uid="{6126282E-C84D-435B-97CE-8F1203A50C3D}"/>
    <cellStyle name="Normal 3 2 6 2" xfId="13379" xr:uid="{C37B2A7E-3408-470D-AC1A-F5950321DB0F}"/>
    <cellStyle name="Normal 3 2 6 2 2" xfId="13380" xr:uid="{228F6353-8FF4-4D3A-889B-17DFA714B37B}"/>
    <cellStyle name="Normal 3 2 6 2 2 2" xfId="13381" xr:uid="{D3D32C27-9DE3-4AB1-BDBD-FFD893D34519}"/>
    <cellStyle name="Normal 3 2 6 2 2 2 2" xfId="13382" xr:uid="{720BBC39-9765-479A-8623-FFFEAC99A40A}"/>
    <cellStyle name="Normal 3 2 6 2 2 3" xfId="13383" xr:uid="{9810D2E9-816E-4F18-94F9-06FABB7B75C3}"/>
    <cellStyle name="Normal 3 2 6 2 3" xfId="13384" xr:uid="{CD335058-063E-456F-8116-99F7C9A99AD1}"/>
    <cellStyle name="Normal 3 2 6 2 3 2" xfId="13385" xr:uid="{7A675C80-6C8C-4795-A249-3B992EC72031}"/>
    <cellStyle name="Normal 3 2 6 2 4" xfId="13386" xr:uid="{27830D15-2113-4D71-9214-003FBBC5C3A6}"/>
    <cellStyle name="Normal 3 2 6 3" xfId="13387" xr:uid="{A3B3B03A-BDA9-4410-BB07-2B3BA0F37293}"/>
    <cellStyle name="Normal 3 2 6 3 2" xfId="13388" xr:uid="{1395CBBB-5831-42B9-9803-0BB59532CFF3}"/>
    <cellStyle name="Normal 3 2 6 3 2 2" xfId="13389" xr:uid="{F979B685-4488-4110-8739-5A409CFDA1C5}"/>
    <cellStyle name="Normal 3 2 6 3 2 2 2" xfId="13390" xr:uid="{44D22143-4891-4A7A-9EA1-85ADA3F9A078}"/>
    <cellStyle name="Normal 3 2 6 3 2 3" xfId="13391" xr:uid="{B9F017BD-7D79-406E-BC88-430B9BD335A7}"/>
    <cellStyle name="Normal 3 2 6 3 3" xfId="13392" xr:uid="{FE8BD920-2C18-48FD-98DC-6B439FAF99BD}"/>
    <cellStyle name="Normal 3 2 6 3 3 2" xfId="13393" xr:uid="{6C1FE823-4C63-4722-8535-45970AAE2D80}"/>
    <cellStyle name="Normal 3 2 6 3 4" xfId="13394" xr:uid="{5324D55B-AEDA-4CE5-8081-ABAAC0B6EE85}"/>
    <cellStyle name="Normal 3 2 6 4" xfId="13395" xr:uid="{C685F970-DB60-4FA3-A604-4FD869E6A4F1}"/>
    <cellStyle name="Normal 3 2 6 4 2" xfId="13396" xr:uid="{7EEF0C29-CAE9-448E-BFD9-DD21D9132077}"/>
    <cellStyle name="Normal 3 2 6 4 2 2" xfId="13397" xr:uid="{96C724FF-EAF6-4591-9337-DBA228241341}"/>
    <cellStyle name="Normal 3 2 6 4 3" xfId="13398" xr:uid="{81F42951-1DF1-42AC-93AB-A67D3B315206}"/>
    <cellStyle name="Normal 3 2 6 5" xfId="13399" xr:uid="{04DC1DA8-6B8A-4AD2-9C21-6D55ED3C558C}"/>
    <cellStyle name="Normal 3 2 6 5 2" xfId="13400" xr:uid="{90D4315D-3CE9-4AB4-B55A-D91D4BC2195A}"/>
    <cellStyle name="Normal 3 2 6 6" xfId="13401" xr:uid="{E27B1285-F577-425C-BED3-146CB7D02C43}"/>
    <cellStyle name="Normal 3 2 7" xfId="13402" xr:uid="{F45CD083-97CE-4885-AF37-B1D52EE6E93C}"/>
    <cellStyle name="Normal 3 2 7 2" xfId="13403" xr:uid="{FE622D35-68B9-458E-BB9D-9391598692F8}"/>
    <cellStyle name="Normal 3 2 7 2 2" xfId="13404" xr:uid="{E5F4F9D0-E1DA-417C-B0DD-8434AD9910C6}"/>
    <cellStyle name="Normal 3 2 7 2 2 2" xfId="13405" xr:uid="{2A0F38F1-AC76-4576-BF0F-DA404CA83F1D}"/>
    <cellStyle name="Normal 3 2 7 2 3" xfId="13406" xr:uid="{575A3A8C-7523-47AE-8454-C75020BBD318}"/>
    <cellStyle name="Normal 3 2 7 3" xfId="13407" xr:uid="{8E40C476-A185-4170-962D-97D7719CFF4D}"/>
    <cellStyle name="Normal 3 2 7 3 2" xfId="13408" xr:uid="{FE7176DA-A284-4FE4-8362-D6274768DBF1}"/>
    <cellStyle name="Normal 3 2 7 4" xfId="13409" xr:uid="{1554C792-FEEB-48D4-866D-4BDF5574260C}"/>
    <cellStyle name="Normal 3 2 8" xfId="13410" xr:uid="{8CC88950-3445-497D-ACCF-A4A92A87B982}"/>
    <cellStyle name="Normal 3 2 8 2" xfId="13411" xr:uid="{83282A0C-E86A-40B4-B266-8335D0EDAE56}"/>
    <cellStyle name="Normal 3 2 8 2 2" xfId="13412" xr:uid="{7392A31E-6A0A-4774-8EBF-2DFB22F2E2FA}"/>
    <cellStyle name="Normal 3 2 8 2 2 2" xfId="13413" xr:uid="{AE2F8239-EEC7-4248-BD05-6C2F3E65B9A5}"/>
    <cellStyle name="Normal 3 2 8 2 3" xfId="13414" xr:uid="{4DB64FAA-46F7-48DF-AD32-34774A287DA9}"/>
    <cellStyle name="Normal 3 2 8 3" xfId="13415" xr:uid="{661ED7A2-4740-4644-A9B0-AB26A4C9FAA8}"/>
    <cellStyle name="Normal 3 2 8 3 2" xfId="13416" xr:uid="{ADB2DF40-79EA-4DFD-9F6B-E5F9A6B6C281}"/>
    <cellStyle name="Normal 3 2 8 4" xfId="13417" xr:uid="{3C6EB0A7-DC03-42AE-A16C-19CC7E73A326}"/>
    <cellStyle name="Normal 3 2 9" xfId="13418" xr:uid="{264DBF6E-E38C-4C8B-9F90-979D53409CB6}"/>
    <cellStyle name="Normal 3 2 9 2" xfId="13419" xr:uid="{EDAEFD27-8289-45EB-A11B-15FDC0BC498F}"/>
    <cellStyle name="Normal 3 2 9 2 2" xfId="13420" xr:uid="{529E179E-6D27-4975-8D82-73CAD80826CF}"/>
    <cellStyle name="Normal 3 2 9 2 2 2" xfId="13421" xr:uid="{7DB49F5F-5753-40D1-A866-D69D0B2C1281}"/>
    <cellStyle name="Normal 3 2 9 2 3" xfId="13422" xr:uid="{EBE5BC8A-E2B2-4152-A7F2-F382CE407A12}"/>
    <cellStyle name="Normal 3 2 9 3" xfId="13423" xr:uid="{BBEC1F28-3A49-4C50-809F-D637F4B0F205}"/>
    <cellStyle name="Normal 3 2 9 3 2" xfId="13424" xr:uid="{54942FDB-B7B0-4DED-8395-965AC8EBB19B}"/>
    <cellStyle name="Normal 3 2 9 4" xfId="13425" xr:uid="{5C118C16-E095-4EB7-8612-A697CCF3BAC3}"/>
    <cellStyle name="Normal 3 3" xfId="13426" xr:uid="{C0167327-6920-4BDF-984C-C89F4FDC0D32}"/>
    <cellStyle name="Normal 3 3 10" xfId="13427" xr:uid="{B2354BF4-F57E-4086-8C58-584A50BA2633}"/>
    <cellStyle name="Normal 3 3 10 2" xfId="13428" xr:uid="{4524C4EA-2756-445D-96B5-5C86EF447C2F}"/>
    <cellStyle name="Normal 3 3 11" xfId="13429" xr:uid="{53FE3DB1-588E-4110-8BE6-FD06A85D94AF}"/>
    <cellStyle name="Normal 3 3 2" xfId="13430" xr:uid="{59B7F53A-38E2-4DD4-B842-E7C39427B061}"/>
    <cellStyle name="Normal 3 3 2 2" xfId="13431" xr:uid="{CA92A4F9-162E-417A-A6C8-8BB7A3DC34C7}"/>
    <cellStyle name="Normal 3 3 2 2 2" xfId="13432" xr:uid="{DA376D61-C937-4172-9144-3AA45FCB7FE9}"/>
    <cellStyle name="Normal 3 3 2 2 2 2" xfId="13433" xr:uid="{BDCAC29C-9C98-48AC-9F7B-45DEE32F485B}"/>
    <cellStyle name="Normal 3 3 2 2 2 2 2" xfId="13434" xr:uid="{79C02A6F-7BC1-4CC8-970D-17EDB0AC7A28}"/>
    <cellStyle name="Normal 3 3 2 2 2 2 2 2" xfId="13435" xr:uid="{A32FB6C2-C5D2-499F-963E-FF23D4D7016A}"/>
    <cellStyle name="Normal 3 3 2 2 2 2 3" xfId="13436" xr:uid="{60A5AD58-60F0-4C84-8E99-1595BDDE3D4D}"/>
    <cellStyle name="Normal 3 3 2 2 2 3" xfId="13437" xr:uid="{7B04E9ED-A061-4A3C-AD9B-17BE9FBF1F33}"/>
    <cellStyle name="Normal 3 3 2 2 2 3 2" xfId="13438" xr:uid="{1677BF60-3185-4061-B054-2401C9124B84}"/>
    <cellStyle name="Normal 3 3 2 2 2 4" xfId="13439" xr:uid="{6747383F-BA30-4C13-B216-BBAB30E976C0}"/>
    <cellStyle name="Normal 3 3 2 2 3" xfId="13440" xr:uid="{E2C0C6C3-DEBC-4AF3-85B0-AC6B181F6079}"/>
    <cellStyle name="Normal 3 3 2 2 3 2" xfId="13441" xr:uid="{C3B760C6-9DF3-4E49-A462-C0357FAE1976}"/>
    <cellStyle name="Normal 3 3 2 2 3 2 2" xfId="13442" xr:uid="{90586D74-5DE8-4F55-A7E4-5BE342795CD0}"/>
    <cellStyle name="Normal 3 3 2 2 3 2 2 2" xfId="13443" xr:uid="{96047CC2-267F-4E8A-9093-002D70246225}"/>
    <cellStyle name="Normal 3 3 2 2 3 2 3" xfId="13444" xr:uid="{1DB621BB-2C97-4640-A135-A7F1639F6704}"/>
    <cellStyle name="Normal 3 3 2 2 3 3" xfId="13445" xr:uid="{601690CE-C15B-417D-8BD5-4233271F52ED}"/>
    <cellStyle name="Normal 3 3 2 2 3 3 2" xfId="13446" xr:uid="{7AEC3992-1CC7-4296-8B85-0CF846B67311}"/>
    <cellStyle name="Normal 3 3 2 2 3 4" xfId="13447" xr:uid="{4E2FF887-D755-45E4-AB89-0B53CCB6792F}"/>
    <cellStyle name="Normal 3 3 2 2 4" xfId="13448" xr:uid="{65276660-41B0-4A4E-B34A-07DFA1E56B37}"/>
    <cellStyle name="Normal 3 3 2 2 4 2" xfId="13449" xr:uid="{95EA03D8-7FC3-4BC1-8F9E-EC13C0EAD486}"/>
    <cellStyle name="Normal 3 3 2 2 4 2 2" xfId="13450" xr:uid="{7B74F6F0-3D20-49AC-81E4-F9D74B0FDA44}"/>
    <cellStyle name="Normal 3 3 2 2 4 3" xfId="13451" xr:uid="{4C6720FB-8DF8-4324-B7DF-0A3C5382DF99}"/>
    <cellStyle name="Normal 3 3 2 2 5" xfId="13452" xr:uid="{9747871A-78AF-4384-94BA-9D4F29455F20}"/>
    <cellStyle name="Normal 3 3 2 2 5 2" xfId="13453" xr:uid="{6F917B84-DEBA-4805-9F47-C9A1E92B43DB}"/>
    <cellStyle name="Normal 3 3 2 2 6" xfId="13454" xr:uid="{BC243AC1-F5EB-4B16-A289-266088EBFE01}"/>
    <cellStyle name="Normal 3 3 2 3" xfId="13455" xr:uid="{8F943264-C198-4882-B87D-3AFA1051CBAE}"/>
    <cellStyle name="Normal 3 3 2 3 2" xfId="13456" xr:uid="{6F6BE5C9-64D5-4C04-B0C7-AC5719C502CB}"/>
    <cellStyle name="Normal 3 3 2 3 2 2" xfId="13457" xr:uid="{C97F1DB0-1483-453F-8181-11B646B88E9B}"/>
    <cellStyle name="Normal 3 3 2 3 2 2 2" xfId="13458" xr:uid="{63093C7F-F14A-4F07-A4B7-C7A7979DB971}"/>
    <cellStyle name="Normal 3 3 2 3 2 3" xfId="13459" xr:uid="{CB07605E-5BE9-41B4-B0BC-B73EA08C0CA5}"/>
    <cellStyle name="Normal 3 3 2 3 3" xfId="13460" xr:uid="{31DBCDC0-5D9C-4AAB-9E5A-8A07FAB3807E}"/>
    <cellStyle name="Normal 3 3 2 3 3 2" xfId="13461" xr:uid="{0E7960B4-63B4-44C6-B676-F81C2F89929A}"/>
    <cellStyle name="Normal 3 3 2 3 4" xfId="13462" xr:uid="{B3C30365-F016-42F8-871A-34C7F86AD259}"/>
    <cellStyle name="Normal 3 3 2 4" xfId="13463" xr:uid="{BAB818C7-2B81-4139-8C12-F450BBDF0460}"/>
    <cellStyle name="Normal 3 3 2 4 2" xfId="13464" xr:uid="{4AE6C103-D002-417A-A259-D3171582E410}"/>
    <cellStyle name="Normal 3 3 2 4 2 2" xfId="13465" xr:uid="{90CB8ABE-ED8C-4FEB-9A25-B98A536822EA}"/>
    <cellStyle name="Normal 3 3 2 4 2 2 2" xfId="13466" xr:uid="{2E43AD6A-1BB5-4663-AEDE-C84A1C0B7980}"/>
    <cellStyle name="Normal 3 3 2 4 2 3" xfId="13467" xr:uid="{FB1B6BC1-6B53-4129-8496-FCAE58C3BB69}"/>
    <cellStyle name="Normal 3 3 2 4 3" xfId="13468" xr:uid="{95934C42-47B3-4808-B547-E71389FA5966}"/>
    <cellStyle name="Normal 3 3 2 4 3 2" xfId="13469" xr:uid="{62A51C70-2BF3-4E7D-80AA-86867019CAD3}"/>
    <cellStyle name="Normal 3 3 2 4 4" xfId="13470" xr:uid="{FE63B933-8D23-48E5-A218-13FC9AFF0BEC}"/>
    <cellStyle name="Normal 3 3 2 5" xfId="13471" xr:uid="{6A129EFF-C3CE-49AF-983E-DDDDE5094838}"/>
    <cellStyle name="Normal 3 3 2 5 2" xfId="13472" xr:uid="{4E4CE438-D0AE-4898-9436-15D1C8ECF9FE}"/>
    <cellStyle name="Normal 3 3 2 5 2 2" xfId="13473" xr:uid="{D72B8C03-D346-4BF6-9DF2-4E4AD527F875}"/>
    <cellStyle name="Normal 3 3 2 5 2 2 2" xfId="13474" xr:uid="{4856BD81-B128-47EE-B89B-40100E9D8DA6}"/>
    <cellStyle name="Normal 3 3 2 5 2 3" xfId="13475" xr:uid="{1AB64F66-1EEA-43E8-ABE1-19C28046C55A}"/>
    <cellStyle name="Normal 3 3 2 5 3" xfId="13476" xr:uid="{0034CB71-8096-41C6-9339-D5AAAF508603}"/>
    <cellStyle name="Normal 3 3 2 5 3 2" xfId="13477" xr:uid="{AFAE962F-9B2D-4CDA-97C6-D02361BBDECF}"/>
    <cellStyle name="Normal 3 3 2 5 4" xfId="13478" xr:uid="{09F6D069-E149-462C-9082-DF3E54F0FA3A}"/>
    <cellStyle name="Normal 3 3 2 6" xfId="13479" xr:uid="{EE70C940-B7DE-4711-9053-AE9C5429620A}"/>
    <cellStyle name="Normal 3 3 2 6 2" xfId="13480" xr:uid="{520BF845-36F5-4C0E-81AD-A62CC08EE6BE}"/>
    <cellStyle name="Normal 3 3 2 6 2 2" xfId="13481" xr:uid="{56DBDB03-8156-48A8-8C5D-AB21789DE8F1}"/>
    <cellStyle name="Normal 3 3 2 6 2 2 2" xfId="13482" xr:uid="{222A2B5E-B0BF-49AA-A628-7472309B1607}"/>
    <cellStyle name="Normal 3 3 2 6 2 3" xfId="13483" xr:uid="{1BD6F1EA-5462-4DF2-93C0-4154DF30AFDF}"/>
    <cellStyle name="Normal 3 3 2 6 3" xfId="13484" xr:uid="{D86B3061-7DFC-4454-A899-B243CC894922}"/>
    <cellStyle name="Normal 3 3 2 6 3 2" xfId="13485" xr:uid="{3B0D3E46-747F-4A72-9B9B-7E49021937EF}"/>
    <cellStyle name="Normal 3 3 2 6 4" xfId="13486" xr:uid="{1900E34E-8AF9-49B3-B486-CD252EAC43B9}"/>
    <cellStyle name="Normal 3 3 2 7" xfId="13487" xr:uid="{4C6FB204-D83E-492A-BB6C-7D657E4FBFD2}"/>
    <cellStyle name="Normal 3 3 2 7 2" xfId="13488" xr:uid="{8F30949A-4383-4526-9A85-8634B1334A91}"/>
    <cellStyle name="Normal 3 3 2 7 2 2" xfId="13489" xr:uid="{E7586585-18CB-47FA-A05F-4C0F2FA0AB80}"/>
    <cellStyle name="Normal 3 3 2 7 3" xfId="13490" xr:uid="{714828C4-9D80-4126-A736-8BAF8C607F8E}"/>
    <cellStyle name="Normal 3 3 2 8" xfId="13491" xr:uid="{900CF29C-DE98-47B0-97A0-7E18C9B077BB}"/>
    <cellStyle name="Normal 3 3 2 8 2" xfId="13492" xr:uid="{A6B4620B-DB07-45F4-A6F5-99B968A24932}"/>
    <cellStyle name="Normal 3 3 2 9" xfId="13493" xr:uid="{143D5FBB-C482-4016-AEA5-1A162EF52B4C}"/>
    <cellStyle name="Normal 3 3 3" xfId="13494" xr:uid="{9D847FF7-932A-4D24-B1AA-E3413EF3F3EE}"/>
    <cellStyle name="Normal 3 3 3 2" xfId="13495" xr:uid="{96C49BBE-D0E1-4868-88AA-14E87016736D}"/>
    <cellStyle name="Normal 3 3 3 2 2" xfId="13496" xr:uid="{F0E063A9-220F-4CFC-A1FA-E532B4884868}"/>
    <cellStyle name="Normal 3 3 3 2 2 2" xfId="13497" xr:uid="{81FA42AF-5CA1-42A6-9E9F-52A5B54D5CD3}"/>
    <cellStyle name="Normal 3 3 3 2 2 2 2" xfId="13498" xr:uid="{CC7AD086-F1C0-4EBC-B7A6-646B4C704B11}"/>
    <cellStyle name="Normal 3 3 3 2 2 2 2 2" xfId="13499" xr:uid="{3B562843-EB0B-4D6B-8281-CC868D9DC3C3}"/>
    <cellStyle name="Normal 3 3 3 2 2 2 3" xfId="13500" xr:uid="{F02E95C7-D5BC-4583-8F1E-5CF183742D23}"/>
    <cellStyle name="Normal 3 3 3 2 2 3" xfId="13501" xr:uid="{E08A9F39-0987-4691-9E05-94DD7892EE60}"/>
    <cellStyle name="Normal 3 3 3 2 2 3 2" xfId="13502" xr:uid="{8730F4E2-B6A1-4C38-972A-66904D1BE8F7}"/>
    <cellStyle name="Normal 3 3 3 2 2 4" xfId="13503" xr:uid="{7B537B5D-3258-4629-882A-C963B7821E42}"/>
    <cellStyle name="Normal 3 3 3 2 3" xfId="13504" xr:uid="{614DC190-4D08-42C9-BD56-9C62E1553FFB}"/>
    <cellStyle name="Normal 3 3 3 2 3 2" xfId="13505" xr:uid="{F9536BDD-CDEA-40BD-B9C8-011CA05F5202}"/>
    <cellStyle name="Normal 3 3 3 2 3 2 2" xfId="13506" xr:uid="{CCC7CA77-CD31-42F2-92EB-A387CD6670B8}"/>
    <cellStyle name="Normal 3 3 3 2 3 2 2 2" xfId="13507" xr:uid="{34BF2736-2205-4957-AC3C-C7D783D3E705}"/>
    <cellStyle name="Normal 3 3 3 2 3 2 3" xfId="13508" xr:uid="{7D5FD530-463E-4CE0-B890-0849228EEB7D}"/>
    <cellStyle name="Normal 3 3 3 2 3 3" xfId="13509" xr:uid="{6435F15E-93CD-47A7-A47B-58C753249A25}"/>
    <cellStyle name="Normal 3 3 3 2 3 3 2" xfId="13510" xr:uid="{B4AB182D-6F2F-4C86-BA43-50521CD29A2B}"/>
    <cellStyle name="Normal 3 3 3 2 3 4" xfId="13511" xr:uid="{E0EFCF35-F044-437B-8924-BA2585B0FA0C}"/>
    <cellStyle name="Normal 3 3 3 2 4" xfId="13512" xr:uid="{DCF933C6-D2F3-4901-AE21-A00BE1088A31}"/>
    <cellStyle name="Normal 3 3 3 2 4 2" xfId="13513" xr:uid="{68589B35-FAAD-40D6-902D-E88309C2B880}"/>
    <cellStyle name="Normal 3 3 3 2 4 2 2" xfId="13514" xr:uid="{34238614-6AC2-44E3-A760-085A9B73AC79}"/>
    <cellStyle name="Normal 3 3 3 2 4 3" xfId="13515" xr:uid="{3A8372EC-484C-40CF-9F4B-6BDA44D36C20}"/>
    <cellStyle name="Normal 3 3 3 2 5" xfId="13516" xr:uid="{3E3E6353-8251-40C1-AD90-1D5CD37C95E0}"/>
    <cellStyle name="Normal 3 3 3 2 5 2" xfId="13517" xr:uid="{249E5236-7E47-4227-AC9E-FBEEE45838BA}"/>
    <cellStyle name="Normal 3 3 3 2 6" xfId="13518" xr:uid="{BAE975EE-72AF-49D3-BFD0-861808BC7C36}"/>
    <cellStyle name="Normal 3 3 3 3" xfId="13519" xr:uid="{C41EF211-25B7-4322-A0B2-93D6D41EE2A0}"/>
    <cellStyle name="Normal 3 3 3 3 2" xfId="13520" xr:uid="{7028CCF3-DA9B-45D1-B947-4F3AF6099401}"/>
    <cellStyle name="Normal 3 3 3 3 2 2" xfId="13521" xr:uid="{97FCFC2F-D1C4-43B8-80F7-1C7841A4B05D}"/>
    <cellStyle name="Normal 3 3 3 3 2 2 2" xfId="13522" xr:uid="{05844942-CF56-476B-B09D-D5CEFF6ECC5E}"/>
    <cellStyle name="Normal 3 3 3 3 2 3" xfId="13523" xr:uid="{2F2CB917-97A6-4627-A6F9-8DD5F32ED5DE}"/>
    <cellStyle name="Normal 3 3 3 3 3" xfId="13524" xr:uid="{CB8AE6E2-29BD-4271-983E-DA0E93B7C89B}"/>
    <cellStyle name="Normal 3 3 3 3 3 2" xfId="13525" xr:uid="{9227F280-911D-434A-91BF-77766B1D16EF}"/>
    <cellStyle name="Normal 3 3 3 3 4" xfId="13526" xr:uid="{FB7F50CB-0FB1-4012-BCB0-BBE0A2140F12}"/>
    <cellStyle name="Normal 3 3 3 4" xfId="13527" xr:uid="{E1836491-B984-41D1-AAA7-179680BE2FF5}"/>
    <cellStyle name="Normal 3 3 3 4 2" xfId="13528" xr:uid="{8ED0A5AE-0924-4E25-942D-D6011362AAD9}"/>
    <cellStyle name="Normal 3 3 3 4 2 2" xfId="13529" xr:uid="{BB131AEB-5E5B-4AA6-984A-2DB217B24542}"/>
    <cellStyle name="Normal 3 3 3 4 2 2 2" xfId="13530" xr:uid="{5B1C955C-93BE-4472-9FFC-68A8F8C69369}"/>
    <cellStyle name="Normal 3 3 3 4 2 3" xfId="13531" xr:uid="{44377818-46C2-4DEF-940E-73DBA405AF20}"/>
    <cellStyle name="Normal 3 3 3 4 3" xfId="13532" xr:uid="{EF7D4E68-6E68-49CC-A679-D31F680EA2F8}"/>
    <cellStyle name="Normal 3 3 3 4 3 2" xfId="13533" xr:uid="{1F9C5C83-9CB8-4F28-8506-FAE9711506A1}"/>
    <cellStyle name="Normal 3 3 3 4 4" xfId="13534" xr:uid="{69F4F5B7-6B60-4136-A49F-8EE058DFB34D}"/>
    <cellStyle name="Normal 3 3 3 5" xfId="13535" xr:uid="{C897799D-E439-4EDF-BF3F-34BC67138F88}"/>
    <cellStyle name="Normal 3 3 3 5 2" xfId="13536" xr:uid="{C29CF2F6-A347-497A-9C57-3379FE69CD2A}"/>
    <cellStyle name="Normal 3 3 3 5 2 2" xfId="13537" xr:uid="{BFAB1547-DE5E-4EDF-ACD2-28598E5A5BC6}"/>
    <cellStyle name="Normal 3 3 3 5 3" xfId="13538" xr:uid="{0B41F185-CE2C-491E-8154-361AF7C68948}"/>
    <cellStyle name="Normal 3 3 3 6" xfId="13539" xr:uid="{29446DFB-898F-4037-889A-5B5D72156155}"/>
    <cellStyle name="Normal 3 3 3 6 2" xfId="13540" xr:uid="{E90FA579-0C88-497B-94EB-8C46EC0AC4E9}"/>
    <cellStyle name="Normal 3 3 3 7" xfId="13541" xr:uid="{7AD1D0F9-9D91-4BB0-8679-5F7A860DF7DA}"/>
    <cellStyle name="Normal 3 3 4" xfId="13542" xr:uid="{B30922DC-40F3-42E4-B591-D24BA11089FB}"/>
    <cellStyle name="Normal 3 3 4 2" xfId="13543" xr:uid="{88D26DE1-372D-44E3-BC4B-DD21326C3F19}"/>
    <cellStyle name="Normal 3 3 4 2 2" xfId="13544" xr:uid="{C266ADB2-9EAD-40F6-954B-021E3FA2CF76}"/>
    <cellStyle name="Normal 3 3 4 2 2 2" xfId="13545" xr:uid="{D64B21AA-8A82-4102-9836-6594C794FC0E}"/>
    <cellStyle name="Normal 3 3 4 2 2 2 2" xfId="13546" xr:uid="{93E1E874-921D-4DB8-B4A8-1F73511B0157}"/>
    <cellStyle name="Normal 3 3 4 2 2 3" xfId="13547" xr:uid="{5FCD8E31-86E4-4E3E-8CFC-F577909AAD14}"/>
    <cellStyle name="Normal 3 3 4 2 3" xfId="13548" xr:uid="{9E02C51F-1CEC-4A5C-8EC9-1DFAE4360EA3}"/>
    <cellStyle name="Normal 3 3 4 2 3 2" xfId="13549" xr:uid="{1727F349-D486-49CC-A594-D98A4657B32B}"/>
    <cellStyle name="Normal 3 3 4 2 4" xfId="13550" xr:uid="{73651387-76F6-416C-B757-DF632A30F457}"/>
    <cellStyle name="Normal 3 3 4 3" xfId="13551" xr:uid="{B3473926-6631-45BF-9B58-638D56F67F9F}"/>
    <cellStyle name="Normal 3 3 4 3 2" xfId="13552" xr:uid="{B5CC618E-ADA4-4DD9-84D7-05547827773C}"/>
    <cellStyle name="Normal 3 3 4 3 2 2" xfId="13553" xr:uid="{A6B3F347-0907-403F-B05A-9B90CA0C7155}"/>
    <cellStyle name="Normal 3 3 4 3 2 2 2" xfId="13554" xr:uid="{873721D5-E56D-4CB1-B371-4DF1A3EAF8A9}"/>
    <cellStyle name="Normal 3 3 4 3 2 3" xfId="13555" xr:uid="{CF26CF93-7A3B-48BB-A743-C27A54A1B0C2}"/>
    <cellStyle name="Normal 3 3 4 3 3" xfId="13556" xr:uid="{C9C2996E-90C5-49BC-ADDF-8BF844A7B5A1}"/>
    <cellStyle name="Normal 3 3 4 3 3 2" xfId="13557" xr:uid="{6F4A98BE-599D-46AD-854F-0005C551D7D3}"/>
    <cellStyle name="Normal 3 3 4 3 4" xfId="13558" xr:uid="{2C85D5F5-48F4-42F9-9114-086E6322581A}"/>
    <cellStyle name="Normal 3 3 4 4" xfId="13559" xr:uid="{6AAC871A-0AF1-415C-8F6F-C730B758F9C5}"/>
    <cellStyle name="Normal 3 3 4 4 2" xfId="13560" xr:uid="{C7470A3B-B5CE-4956-B5D1-D6233DF333F3}"/>
    <cellStyle name="Normal 3 3 4 4 2 2" xfId="13561" xr:uid="{35109239-BB50-4AB9-849D-D95DBFB134B8}"/>
    <cellStyle name="Normal 3 3 4 4 3" xfId="13562" xr:uid="{07AFB7DB-7E1D-467F-BB2D-412858BFF14A}"/>
    <cellStyle name="Normal 3 3 4 5" xfId="13563" xr:uid="{D101085B-C6F1-41F1-B023-F2200AC11CD8}"/>
    <cellStyle name="Normal 3 3 4 5 2" xfId="13564" xr:uid="{DE15811F-4D89-4E8E-A42A-D50848C28461}"/>
    <cellStyle name="Normal 3 3 4 6" xfId="13565" xr:uid="{69D54719-352F-4E6A-8D3E-1D3EAF54D9C3}"/>
    <cellStyle name="Normal 3 3 5" xfId="13566" xr:uid="{7E5BDF4F-C854-4EFE-B4AE-AAA83F200437}"/>
    <cellStyle name="Normal 3 3 5 2" xfId="13567" xr:uid="{7438D106-07B0-4C4A-B9C6-8E22046219FA}"/>
    <cellStyle name="Normal 3 3 5 2 2" xfId="13568" xr:uid="{60545837-4AB2-430E-942B-5186344BCFBA}"/>
    <cellStyle name="Normal 3 3 5 2 2 2" xfId="13569" xr:uid="{49D2094A-1D76-47AC-9D69-267E1A788F4F}"/>
    <cellStyle name="Normal 3 3 5 2 3" xfId="13570" xr:uid="{DDE68FB6-6893-440C-842C-3A4821843638}"/>
    <cellStyle name="Normal 3 3 5 3" xfId="13571" xr:uid="{41242C85-EDCE-40C4-A81C-6D7D1273FB4A}"/>
    <cellStyle name="Normal 3 3 5 3 2" xfId="13572" xr:uid="{9B05AD1E-5CC5-463E-A1F1-C5B8DE2051C2}"/>
    <cellStyle name="Normal 3 3 5 4" xfId="13573" xr:uid="{C3C3732B-2580-4AD5-81DF-63E0214B53A2}"/>
    <cellStyle name="Normal 3 3 6" xfId="13574" xr:uid="{08FF6911-DF73-4E1C-A08E-FE00BB371FDC}"/>
    <cellStyle name="Normal 3 3 6 2" xfId="13575" xr:uid="{9E93B02F-2D76-4512-A1B3-CD61A3D1A66C}"/>
    <cellStyle name="Normal 3 3 6 2 2" xfId="13576" xr:uid="{EC5BA5CB-B20B-4878-8001-0F9E6C21F12C}"/>
    <cellStyle name="Normal 3 3 6 2 2 2" xfId="13577" xr:uid="{B3CB0950-5910-4A07-A1D5-F4C0CCE48318}"/>
    <cellStyle name="Normal 3 3 6 2 3" xfId="13578" xr:uid="{F1028F0D-3718-4C22-A90F-D821B57DFA55}"/>
    <cellStyle name="Normal 3 3 6 3" xfId="13579" xr:uid="{A987D619-2248-49CB-BB2E-BB6778D28A98}"/>
    <cellStyle name="Normal 3 3 6 3 2" xfId="13580" xr:uid="{BA81054D-2DF3-467D-BE39-E8E66CCDE1C3}"/>
    <cellStyle name="Normal 3 3 6 4" xfId="13581" xr:uid="{949AEB99-DD34-40DB-B31D-000EC30E6CE7}"/>
    <cellStyle name="Normal 3 3 7" xfId="13582" xr:uid="{A473156E-1C85-4FB2-A43B-857DFCCAE520}"/>
    <cellStyle name="Normal 3 3 7 2" xfId="13583" xr:uid="{D83FD409-D10B-431C-97AF-B8C81284242C}"/>
    <cellStyle name="Normal 3 3 7 2 2" xfId="13584" xr:uid="{D34D42C6-1533-4EB6-A3CA-353589C70F94}"/>
    <cellStyle name="Normal 3 3 7 2 2 2" xfId="13585" xr:uid="{5AD55FDE-4692-48C1-B353-5EF03E884DB6}"/>
    <cellStyle name="Normal 3 3 7 2 3" xfId="13586" xr:uid="{13C32E95-4DB1-4BB1-9D25-9F186C1D2CE3}"/>
    <cellStyle name="Normal 3 3 7 3" xfId="13587" xr:uid="{6474B92B-8FE5-44AB-B228-1B54A84C1F04}"/>
    <cellStyle name="Normal 3 3 7 3 2" xfId="13588" xr:uid="{5A48B9FE-6034-4789-A420-DFB21E49C3E8}"/>
    <cellStyle name="Normal 3 3 7 4" xfId="13589" xr:uid="{05F4ED9C-4006-4AF1-9F38-C33E1252B39B}"/>
    <cellStyle name="Normal 3 3 8" xfId="13590" xr:uid="{7DAAB8E9-828D-4AF7-8349-B01ABF896E8C}"/>
    <cellStyle name="Normal 3 3 8 2" xfId="13591" xr:uid="{F75AC67E-D2E1-415B-810A-62AA1F50D379}"/>
    <cellStyle name="Normal 3 3 8 2 2" xfId="13592" xr:uid="{C0AFE1AC-8DC3-4C49-BADA-6D40C61912E3}"/>
    <cellStyle name="Normal 3 3 8 2 2 2" xfId="13593" xr:uid="{5F7274DE-C472-4421-8B4F-6666299B2F1B}"/>
    <cellStyle name="Normal 3 3 8 2 3" xfId="13594" xr:uid="{3394257A-5539-4F4A-B7ED-32E7FEA4EB36}"/>
    <cellStyle name="Normal 3 3 8 3" xfId="13595" xr:uid="{9F286F0A-1075-401C-99B7-3D202F4FBF6B}"/>
    <cellStyle name="Normal 3 3 8 3 2" xfId="13596" xr:uid="{82C671D1-0133-4493-9DF4-CAFC4362EFDD}"/>
    <cellStyle name="Normal 3 3 8 4" xfId="13597" xr:uid="{E3518BB0-24FF-4AEE-9B53-D4018AFE97B3}"/>
    <cellStyle name="Normal 3 3 9" xfId="13598" xr:uid="{6EA68347-B257-404F-9E4C-02A43223F359}"/>
    <cellStyle name="Normal 3 3 9 2" xfId="13599" xr:uid="{53564A3A-7CE5-4860-A367-8F7678F8B982}"/>
    <cellStyle name="Normal 3 3 9 2 2" xfId="13600" xr:uid="{373063A2-EEBF-4EC1-8BF9-C40436461A3D}"/>
    <cellStyle name="Normal 3 3 9 3" xfId="13601" xr:uid="{9E6ED406-579F-48C6-8B75-9FE35752F87E}"/>
    <cellStyle name="Normal 3 4" xfId="13602" xr:uid="{3525B64C-CE42-49CB-BD3D-32AA00448559}"/>
    <cellStyle name="Normal 3 4 10" xfId="13603" xr:uid="{0C2E8376-D4AC-4256-BD89-B7BC1957FA71}"/>
    <cellStyle name="Normal 3 4 10 2" xfId="13604" xr:uid="{1D184FAF-F76A-494B-9822-E79824F9710D}"/>
    <cellStyle name="Normal 3 4 11" xfId="13605" xr:uid="{A1DE194A-EC04-4C3A-B8A3-A654169E2445}"/>
    <cellStyle name="Normal 3 4 2" xfId="13606" xr:uid="{99D6E899-C6B0-4F1C-B68C-E0AEC8DFF984}"/>
    <cellStyle name="Normal 3 4 2 2" xfId="13607" xr:uid="{4F2C27DF-FDC7-41DB-AD78-FDD2A6D38F98}"/>
    <cellStyle name="Normal 3 4 2 2 2" xfId="13608" xr:uid="{A91577B8-6E63-4821-B7A0-68FFED5986EF}"/>
    <cellStyle name="Normal 3 4 2 2 2 2" xfId="13609" xr:uid="{4A5A6BCB-5D70-4BDE-B2C4-A22C2BB573D9}"/>
    <cellStyle name="Normal 3 4 2 2 2 2 2" xfId="13610" xr:uid="{244A3CAE-6E17-4B9F-BEB4-9398A5A79276}"/>
    <cellStyle name="Normal 3 4 2 2 2 2 2 2" xfId="13611" xr:uid="{12D1F6BD-D48A-4E90-A784-B9E145DED8E1}"/>
    <cellStyle name="Normal 3 4 2 2 2 2 3" xfId="13612" xr:uid="{60FF3D4A-B36D-47F1-9845-89FD2F201337}"/>
    <cellStyle name="Normal 3 4 2 2 2 3" xfId="13613" xr:uid="{68EA3DAD-9AC9-42F4-99BC-C31515C5ED11}"/>
    <cellStyle name="Normal 3 4 2 2 2 3 2" xfId="13614" xr:uid="{0C84C874-B39D-4539-8421-33249C5B8E39}"/>
    <cellStyle name="Normal 3 4 2 2 2 4" xfId="13615" xr:uid="{DBE5C14A-CD4B-4572-860E-B62C743A2183}"/>
    <cellStyle name="Normal 3 4 2 2 3" xfId="13616" xr:uid="{C5C300DF-090D-4EAA-9BEE-E4DD3D5DC91B}"/>
    <cellStyle name="Normal 3 4 2 2 3 2" xfId="13617" xr:uid="{EDA8AE4E-F21C-4531-9E44-105F6B51AAFE}"/>
    <cellStyle name="Normal 3 4 2 2 3 2 2" xfId="13618" xr:uid="{0EAF2C24-526F-4883-8484-AEEDAE9F556F}"/>
    <cellStyle name="Normal 3 4 2 2 3 2 2 2" xfId="13619" xr:uid="{9177E298-7E5C-44EA-9827-5778A9246FA4}"/>
    <cellStyle name="Normal 3 4 2 2 3 2 3" xfId="13620" xr:uid="{98330507-728D-4060-8540-AC196260B504}"/>
    <cellStyle name="Normal 3 4 2 2 3 3" xfId="13621" xr:uid="{F07AD8DE-6462-4E0E-9ABA-98B7E87BDF64}"/>
    <cellStyle name="Normal 3 4 2 2 3 3 2" xfId="13622" xr:uid="{DF522B65-086E-440B-8FD6-0C75DD98D40D}"/>
    <cellStyle name="Normal 3 4 2 2 3 4" xfId="13623" xr:uid="{7E9ADC93-58C7-4D2A-BDE5-AAC899577711}"/>
    <cellStyle name="Normal 3 4 2 2 4" xfId="13624" xr:uid="{F6FCB18C-587A-4038-BFBC-EAF6B21882C3}"/>
    <cellStyle name="Normal 3 4 2 2 4 2" xfId="13625" xr:uid="{CDFB6B05-409B-4FE3-8839-C33089572202}"/>
    <cellStyle name="Normal 3 4 2 2 4 2 2" xfId="13626" xr:uid="{89896B3C-D832-4E7C-9E73-112B2FA61D76}"/>
    <cellStyle name="Normal 3 4 2 2 4 3" xfId="13627" xr:uid="{5270E9BD-7822-4B69-AE8A-29B840F48CB5}"/>
    <cellStyle name="Normal 3 4 2 2 5" xfId="13628" xr:uid="{7E305479-FEC8-4889-A4C9-D9F0B4205A46}"/>
    <cellStyle name="Normal 3 4 2 2 5 2" xfId="13629" xr:uid="{BC05A072-C29D-4835-A177-208EE33A5C67}"/>
    <cellStyle name="Normal 3 4 2 2 6" xfId="13630" xr:uid="{6E7E9A71-5823-412F-9DB2-0178FAE3DBB3}"/>
    <cellStyle name="Normal 3 4 2 3" xfId="13631" xr:uid="{C5FDE385-27F5-401C-B906-1C7ADC40BCF6}"/>
    <cellStyle name="Normal 3 4 2 3 2" xfId="13632" xr:uid="{AB38C46D-90C6-4FD2-A8E2-6F2623460988}"/>
    <cellStyle name="Normal 3 4 2 3 2 2" xfId="13633" xr:uid="{72512F35-0B7E-466D-B26A-6273243F25DB}"/>
    <cellStyle name="Normal 3 4 2 3 2 2 2" xfId="13634" xr:uid="{E5D29568-32B7-4B47-9459-8A4A4F897BB8}"/>
    <cellStyle name="Normal 3 4 2 3 2 3" xfId="13635" xr:uid="{92ECC15B-319A-4D56-A930-C7CE4ABCA9A1}"/>
    <cellStyle name="Normal 3 4 2 3 3" xfId="13636" xr:uid="{C6CC3057-440B-4E32-B038-E05C3EB104F6}"/>
    <cellStyle name="Normal 3 4 2 3 3 2" xfId="13637" xr:uid="{37CD2631-5B5E-4FE8-9BD8-7AEA00202FD3}"/>
    <cellStyle name="Normal 3 4 2 3 4" xfId="13638" xr:uid="{6CD12D85-72D8-4E06-BCDC-12A5CDC1B763}"/>
    <cellStyle name="Normal 3 4 2 4" xfId="13639" xr:uid="{D0E6C716-D3E0-429C-B66F-E7689522BA91}"/>
    <cellStyle name="Normal 3 4 2 4 2" xfId="13640" xr:uid="{BF541204-943D-455D-9AB8-02B60B23CD21}"/>
    <cellStyle name="Normal 3 4 2 4 2 2" xfId="13641" xr:uid="{ABD33ADF-EAC5-4D19-B5A1-53203A9574EA}"/>
    <cellStyle name="Normal 3 4 2 4 2 2 2" xfId="13642" xr:uid="{64208307-DA2E-4878-9328-B802B70B4597}"/>
    <cellStyle name="Normal 3 4 2 4 2 3" xfId="13643" xr:uid="{C887A2C4-197F-48AB-8AB7-9D1D9FCFEEFA}"/>
    <cellStyle name="Normal 3 4 2 4 3" xfId="13644" xr:uid="{EF29BDC7-FCFA-4698-9140-3BC2E3A638FE}"/>
    <cellStyle name="Normal 3 4 2 4 3 2" xfId="13645" xr:uid="{344112F5-310B-4066-B249-858DA026273D}"/>
    <cellStyle name="Normal 3 4 2 4 4" xfId="13646" xr:uid="{B1C854D4-52AD-46E3-9D9E-94C13D0483C5}"/>
    <cellStyle name="Normal 3 4 2 5" xfId="13647" xr:uid="{04823578-17B9-4F65-963F-CA363BBD4DCD}"/>
    <cellStyle name="Normal 3 4 2 5 2" xfId="13648" xr:uid="{0C84AEB9-6F22-4C38-B428-42B204C50D2C}"/>
    <cellStyle name="Normal 3 4 2 5 2 2" xfId="13649" xr:uid="{E2C1E216-46B2-4462-8C79-983E0E21F6C0}"/>
    <cellStyle name="Normal 3 4 2 5 2 2 2" xfId="13650" xr:uid="{9D65DDB7-A147-4512-8D1A-C8CC48E8B7A8}"/>
    <cellStyle name="Normal 3 4 2 5 2 3" xfId="13651" xr:uid="{1679ACB4-096B-4C40-B24F-98523B5F22FB}"/>
    <cellStyle name="Normal 3 4 2 5 3" xfId="13652" xr:uid="{0AD94E53-098E-449C-BEA2-12DBBC869FDC}"/>
    <cellStyle name="Normal 3 4 2 5 3 2" xfId="13653" xr:uid="{4A8D315F-935F-4279-AECC-EDCB59645CC0}"/>
    <cellStyle name="Normal 3 4 2 5 4" xfId="13654" xr:uid="{EC1938BF-248A-4134-9FA0-BB69395713D9}"/>
    <cellStyle name="Normal 3 4 2 6" xfId="13655" xr:uid="{5E9BA7FE-41B2-49CA-9EE0-3C6680897E56}"/>
    <cellStyle name="Normal 3 4 2 6 2" xfId="13656" xr:uid="{27C28799-7477-40F3-8607-763A61BF3F53}"/>
    <cellStyle name="Normal 3 4 2 6 2 2" xfId="13657" xr:uid="{687FE3F6-697B-49B9-9789-5A357D9F3F1D}"/>
    <cellStyle name="Normal 3 4 2 6 2 2 2" xfId="13658" xr:uid="{87DB870A-303C-4E22-ADAA-7FE8038B8D91}"/>
    <cellStyle name="Normal 3 4 2 6 2 3" xfId="13659" xr:uid="{92303616-0DD3-47FB-AF61-8C20E55F64FA}"/>
    <cellStyle name="Normal 3 4 2 6 3" xfId="13660" xr:uid="{A5786052-0FF1-45F5-BB9B-423FF3ADA167}"/>
    <cellStyle name="Normal 3 4 2 6 3 2" xfId="13661" xr:uid="{1C319968-CFE4-49CB-85EE-0CD5B88A39FC}"/>
    <cellStyle name="Normal 3 4 2 6 4" xfId="13662" xr:uid="{FCE8D2A1-B350-48DA-AD37-85A215FB3072}"/>
    <cellStyle name="Normal 3 4 2 7" xfId="13663" xr:uid="{AEBCFB88-ECCD-4FB1-A73B-E3CDA6A4B239}"/>
    <cellStyle name="Normal 3 4 2 7 2" xfId="13664" xr:uid="{2924F06C-2590-452D-AF7D-31A1A5A4C2AE}"/>
    <cellStyle name="Normal 3 4 2 7 2 2" xfId="13665" xr:uid="{3B554C5A-0F6D-4B26-8097-3455B5961C5A}"/>
    <cellStyle name="Normal 3 4 2 7 3" xfId="13666" xr:uid="{997C5B76-9505-4223-A790-30AF020D17AC}"/>
    <cellStyle name="Normal 3 4 2 8" xfId="13667" xr:uid="{D6F2318F-11A3-4A9E-93B8-69BC1E413B3B}"/>
    <cellStyle name="Normal 3 4 2 8 2" xfId="13668" xr:uid="{F4C4F6A6-7787-4397-AABB-A8CE26137AD7}"/>
    <cellStyle name="Normal 3 4 2 9" xfId="13669" xr:uid="{A1067B3B-9735-492C-AC9A-2B924AC796C0}"/>
    <cellStyle name="Normal 3 4 3" xfId="13670" xr:uid="{CF47848E-3896-4026-A42A-402599D5EC4D}"/>
    <cellStyle name="Normal 3 4 3 2" xfId="13671" xr:uid="{39247244-AFBF-4C25-8397-012F73568191}"/>
    <cellStyle name="Normal 3 4 3 2 2" xfId="13672" xr:uid="{A7B7036F-7A04-4B8D-BA44-85E9F54379CC}"/>
    <cellStyle name="Normal 3 4 3 2 2 2" xfId="13673" xr:uid="{E096CD9A-139C-4093-9DED-15CCF3E84E10}"/>
    <cellStyle name="Normal 3 4 3 2 2 2 2" xfId="13674" xr:uid="{EE047C3E-B698-41F6-9DD0-88914790205F}"/>
    <cellStyle name="Normal 3 4 3 2 2 2 2 2" xfId="13675" xr:uid="{B5C3C5DC-D0B5-4856-835E-4EBF704883B2}"/>
    <cellStyle name="Normal 3 4 3 2 2 2 3" xfId="13676" xr:uid="{97A1E023-E5EF-4310-B9B5-4A3B9123484F}"/>
    <cellStyle name="Normal 3 4 3 2 2 3" xfId="13677" xr:uid="{7639FDCE-5107-4D4B-A162-B29CC8357B34}"/>
    <cellStyle name="Normal 3 4 3 2 2 3 2" xfId="13678" xr:uid="{A9438EAE-983F-469F-A60A-D92063A073E1}"/>
    <cellStyle name="Normal 3 4 3 2 2 4" xfId="13679" xr:uid="{8F09BDEC-B64F-4F4C-87E0-863629EAD04E}"/>
    <cellStyle name="Normal 3 4 3 2 3" xfId="13680" xr:uid="{93B78606-41D1-4034-B6DD-4C9CE3D4EB88}"/>
    <cellStyle name="Normal 3 4 3 2 3 2" xfId="13681" xr:uid="{04DDF83E-CBB1-4D42-9C01-F3912438A17B}"/>
    <cellStyle name="Normal 3 4 3 2 3 2 2" xfId="13682" xr:uid="{836F16AB-7DB3-4282-B1DF-B18A02F02A55}"/>
    <cellStyle name="Normal 3 4 3 2 3 2 2 2" xfId="13683" xr:uid="{6A6B4419-6C24-4E03-B914-B917A4F421F7}"/>
    <cellStyle name="Normal 3 4 3 2 3 2 3" xfId="13684" xr:uid="{02993D5F-FF10-47A8-ABF8-3C70DA50BBF1}"/>
    <cellStyle name="Normal 3 4 3 2 3 3" xfId="13685" xr:uid="{E95ABF1B-C8EB-4BC8-A32D-7E4E04B3B8C9}"/>
    <cellStyle name="Normal 3 4 3 2 3 3 2" xfId="13686" xr:uid="{063C1A7C-3FDD-4987-9AFF-2963E532E794}"/>
    <cellStyle name="Normal 3 4 3 2 3 4" xfId="13687" xr:uid="{D8E23F1E-6FD2-4EF4-9BBA-AD63CF5E5EEF}"/>
    <cellStyle name="Normal 3 4 3 2 4" xfId="13688" xr:uid="{F7C29E41-E6B5-4BD4-8084-0E02ECFF8413}"/>
    <cellStyle name="Normal 3 4 3 2 4 2" xfId="13689" xr:uid="{CD364356-4777-4EF0-9F37-35F587F0C528}"/>
    <cellStyle name="Normal 3 4 3 2 4 2 2" xfId="13690" xr:uid="{752C8EC4-1434-4395-995B-8BB9974ADAEA}"/>
    <cellStyle name="Normal 3 4 3 2 4 3" xfId="13691" xr:uid="{DAF1388A-BAD8-4A5E-B5E3-582B8DAA398D}"/>
    <cellStyle name="Normal 3 4 3 2 5" xfId="13692" xr:uid="{75431311-3EA8-4DE8-9C31-7781365DA774}"/>
    <cellStyle name="Normal 3 4 3 2 5 2" xfId="13693" xr:uid="{5C3FFE0E-6EDF-4969-8636-024416D1C68F}"/>
    <cellStyle name="Normal 3 4 3 2 6" xfId="13694" xr:uid="{0B9DF181-186B-47E9-9934-818F15E99F12}"/>
    <cellStyle name="Normal 3 4 3 3" xfId="13695" xr:uid="{322D25C0-4531-450F-B405-5012730ABDEC}"/>
    <cellStyle name="Normal 3 4 3 3 2" xfId="13696" xr:uid="{5C56CDBD-C334-4DA5-B432-813C96F158D2}"/>
    <cellStyle name="Normal 3 4 3 3 2 2" xfId="13697" xr:uid="{068709B3-3AFC-4BC2-A612-4250221042CF}"/>
    <cellStyle name="Normal 3 4 3 3 2 2 2" xfId="13698" xr:uid="{5449AEB2-DC0B-4935-AF70-B0088B591500}"/>
    <cellStyle name="Normal 3 4 3 3 2 3" xfId="13699" xr:uid="{19FDD7C0-EF52-46A3-B348-D8A779C9D7BE}"/>
    <cellStyle name="Normal 3 4 3 3 3" xfId="13700" xr:uid="{D68D3B0C-3063-4E85-89CF-7BF9614A030B}"/>
    <cellStyle name="Normal 3 4 3 3 3 2" xfId="13701" xr:uid="{1FA69C93-4B0C-4F1B-A705-49A16B9AAA59}"/>
    <cellStyle name="Normal 3 4 3 3 4" xfId="13702" xr:uid="{0775C9DB-3804-4765-BA86-DEAF449AF908}"/>
    <cellStyle name="Normal 3 4 3 4" xfId="13703" xr:uid="{D1C93770-12C3-45EC-AF1E-881D01BCDA84}"/>
    <cellStyle name="Normal 3 4 3 4 2" xfId="13704" xr:uid="{AD544F66-A866-4248-8768-84F7FEA9D05A}"/>
    <cellStyle name="Normal 3 4 3 4 2 2" xfId="13705" xr:uid="{0052EFBD-9976-4604-BFC7-DBBE57F555E7}"/>
    <cellStyle name="Normal 3 4 3 4 2 2 2" xfId="13706" xr:uid="{2F27998C-6FFA-43EC-8175-C959D02970C8}"/>
    <cellStyle name="Normal 3 4 3 4 2 3" xfId="13707" xr:uid="{89FD70F3-889A-449A-B062-29286A0224EA}"/>
    <cellStyle name="Normal 3 4 3 4 3" xfId="13708" xr:uid="{E970F506-CF3B-4B6C-AF06-FFF7DB8B7BCA}"/>
    <cellStyle name="Normal 3 4 3 4 3 2" xfId="13709" xr:uid="{22C11C14-CFF2-4A33-959E-6C7B45C86254}"/>
    <cellStyle name="Normal 3 4 3 4 4" xfId="13710" xr:uid="{AE779157-DE9F-46DE-8BBF-DD953DDFD907}"/>
    <cellStyle name="Normal 3 4 3 5" xfId="13711" xr:uid="{23E0B398-7056-40CA-A53C-B666CF3A6D04}"/>
    <cellStyle name="Normal 3 4 3 5 2" xfId="13712" xr:uid="{FFCAEEA9-B6F2-4D38-9481-3E4661F8F022}"/>
    <cellStyle name="Normal 3 4 3 5 2 2" xfId="13713" xr:uid="{2630ADD1-09DE-4372-9833-515122A2F4B3}"/>
    <cellStyle name="Normal 3 4 3 5 3" xfId="13714" xr:uid="{16F538CA-1FB7-49CB-83E9-A80CDCA88982}"/>
    <cellStyle name="Normal 3 4 3 6" xfId="13715" xr:uid="{2AEDA1B5-C438-4336-920A-501A5A5EA7F5}"/>
    <cellStyle name="Normal 3 4 3 6 2" xfId="13716" xr:uid="{BE1D67C1-E128-44F2-B15E-C205C2C7F778}"/>
    <cellStyle name="Normal 3 4 3 7" xfId="13717" xr:uid="{FD0EDFFC-69F1-4343-A800-3065AFCF2A05}"/>
    <cellStyle name="Normal 3 4 4" xfId="13718" xr:uid="{DDDF01B1-2C42-4439-9BA1-013D0EAF394D}"/>
    <cellStyle name="Normal 3 4 4 2" xfId="13719" xr:uid="{DE5995C5-B3C3-4DE6-A5BF-DBBE3FDE4F33}"/>
    <cellStyle name="Normal 3 4 4 2 2" xfId="13720" xr:uid="{827A7824-5CB5-4C19-BE32-3640292E3B77}"/>
    <cellStyle name="Normal 3 4 4 2 2 2" xfId="13721" xr:uid="{497F3E8B-6295-472C-9E07-5F9ED89FDBAC}"/>
    <cellStyle name="Normal 3 4 4 2 2 2 2" xfId="13722" xr:uid="{529A3139-1189-436C-BB2C-D2DEE27155A4}"/>
    <cellStyle name="Normal 3 4 4 2 2 3" xfId="13723" xr:uid="{E91A93BE-CCA6-4B6D-A365-EA9E49059BB6}"/>
    <cellStyle name="Normal 3 4 4 2 3" xfId="13724" xr:uid="{9F1C0116-5E88-446D-B135-D5CD4B3C1C8A}"/>
    <cellStyle name="Normal 3 4 4 2 3 2" xfId="13725" xr:uid="{47080AB8-40B3-48A9-9DFF-A85F53B857E3}"/>
    <cellStyle name="Normal 3 4 4 2 4" xfId="13726" xr:uid="{40EDF0C1-8A27-44AB-B89F-13C45927B2FE}"/>
    <cellStyle name="Normal 3 4 4 3" xfId="13727" xr:uid="{052092CA-647B-4C79-A4C1-6AEC0A0D9C26}"/>
    <cellStyle name="Normal 3 4 4 3 2" xfId="13728" xr:uid="{E02F516E-B802-4BBF-A97E-9C6F5941841B}"/>
    <cellStyle name="Normal 3 4 4 3 2 2" xfId="13729" xr:uid="{D82602D8-1751-4546-9EB2-3F2E93265628}"/>
    <cellStyle name="Normal 3 4 4 3 2 2 2" xfId="13730" xr:uid="{B591ACC8-21C6-42ED-B2CA-2C94910596A0}"/>
    <cellStyle name="Normal 3 4 4 3 2 3" xfId="13731" xr:uid="{D55F40CD-B7C9-4BAD-A2C7-67B81B733F1F}"/>
    <cellStyle name="Normal 3 4 4 3 3" xfId="13732" xr:uid="{F1ED9069-E249-45F1-9AC6-4E70F6B68F57}"/>
    <cellStyle name="Normal 3 4 4 3 3 2" xfId="13733" xr:uid="{F27889BF-A13E-481E-90FF-02E185CA39A8}"/>
    <cellStyle name="Normal 3 4 4 3 4" xfId="13734" xr:uid="{B11443B2-F84C-44E3-AF7D-78EE2D09F594}"/>
    <cellStyle name="Normal 3 4 4 4" xfId="13735" xr:uid="{3ACCE1EF-1380-4121-B6F6-E8B43D2ED368}"/>
    <cellStyle name="Normal 3 4 4 4 2" xfId="13736" xr:uid="{66585C53-0738-4CB7-8827-DD72BD57B55E}"/>
    <cellStyle name="Normal 3 4 4 4 2 2" xfId="13737" xr:uid="{30EDB02D-82A8-49EB-A7E4-C54CB60CE6C0}"/>
    <cellStyle name="Normal 3 4 4 4 3" xfId="13738" xr:uid="{E2B7842E-1545-4B67-A47E-6833B968F29A}"/>
    <cellStyle name="Normal 3 4 4 5" xfId="13739" xr:uid="{69C3668F-BE6D-4AD2-8A77-2500FD3401A9}"/>
    <cellStyle name="Normal 3 4 4 5 2" xfId="13740" xr:uid="{5BFAE009-F841-41AF-94F1-D41F6D4DD0BA}"/>
    <cellStyle name="Normal 3 4 4 6" xfId="13741" xr:uid="{F9CBA2C5-F638-4ADC-8A62-689EC7BA1A1F}"/>
    <cellStyle name="Normal 3 4 5" xfId="13742" xr:uid="{81E1FD4C-5C6D-4E94-9834-8A5F59BF0ABE}"/>
    <cellStyle name="Normal 3 4 5 2" xfId="13743" xr:uid="{CC314F34-5113-44C7-AFB7-B367269C86D2}"/>
    <cellStyle name="Normal 3 4 5 2 2" xfId="13744" xr:uid="{DD28BC3B-1C94-4185-BA64-4184637CA368}"/>
    <cellStyle name="Normal 3 4 5 2 2 2" xfId="13745" xr:uid="{44B00218-D0AB-47C9-AFC6-C2B32F9193C8}"/>
    <cellStyle name="Normal 3 4 5 2 3" xfId="13746" xr:uid="{01894DC3-258D-4859-96C9-92B77AC44296}"/>
    <cellStyle name="Normal 3 4 5 3" xfId="13747" xr:uid="{DE390938-001D-4E51-A367-E56994126D22}"/>
    <cellStyle name="Normal 3 4 5 3 2" xfId="13748" xr:uid="{F5485EFF-9F99-4B95-B46C-2F6BD1D76763}"/>
    <cellStyle name="Normal 3 4 5 4" xfId="13749" xr:uid="{BD6DFABF-9E26-4B2D-8522-0DE676823B9A}"/>
    <cellStyle name="Normal 3 4 6" xfId="13750" xr:uid="{3D826937-9987-40B4-9855-125513275936}"/>
    <cellStyle name="Normal 3 4 6 2" xfId="13751" xr:uid="{3740CFB0-F5B9-488C-9736-90633891BE39}"/>
    <cellStyle name="Normal 3 4 6 2 2" xfId="13752" xr:uid="{DD64BB8D-C9BC-43B7-88EA-45DD0D12E715}"/>
    <cellStyle name="Normal 3 4 6 2 2 2" xfId="13753" xr:uid="{476A50FB-52C5-44A7-A89A-94F36FDA9FE5}"/>
    <cellStyle name="Normal 3 4 6 2 3" xfId="13754" xr:uid="{8C871D4F-9529-4F9C-AAF9-5F8842CBB8C5}"/>
    <cellStyle name="Normal 3 4 6 3" xfId="13755" xr:uid="{932DB43C-83DC-47B9-A6FC-1069B80AAC43}"/>
    <cellStyle name="Normal 3 4 6 3 2" xfId="13756" xr:uid="{EEAF2AB5-2127-4856-A35E-3F17D2BDB247}"/>
    <cellStyle name="Normal 3 4 6 4" xfId="13757" xr:uid="{E69F1220-502A-47D6-AF1E-69C001CEC449}"/>
    <cellStyle name="Normal 3 4 7" xfId="13758" xr:uid="{498B3A9E-0F9A-4BA7-92F6-85FC644D1A19}"/>
    <cellStyle name="Normal 3 4 7 2" xfId="13759" xr:uid="{BAA42E2B-3441-480F-AC8A-0CF4272C2E2E}"/>
    <cellStyle name="Normal 3 4 7 2 2" xfId="13760" xr:uid="{2E490EAB-0009-4878-A9E8-6F7707845461}"/>
    <cellStyle name="Normal 3 4 7 2 2 2" xfId="13761" xr:uid="{2FED7540-6441-4475-9C94-DE1F6FD66D22}"/>
    <cellStyle name="Normal 3 4 7 2 3" xfId="13762" xr:uid="{325F6855-09CF-4AA4-B8E1-16944F009987}"/>
    <cellStyle name="Normal 3 4 7 3" xfId="13763" xr:uid="{317E12E5-2EB3-4865-95F4-41E62A77C010}"/>
    <cellStyle name="Normal 3 4 7 3 2" xfId="13764" xr:uid="{F07E2540-BE99-498A-B5C6-44A711DC0A80}"/>
    <cellStyle name="Normal 3 4 7 4" xfId="13765" xr:uid="{3F8B8C27-E255-4542-9635-0E37CC2E6C23}"/>
    <cellStyle name="Normal 3 4 8" xfId="13766" xr:uid="{DF116E6E-ACBA-493B-97AF-35C121B7CDCE}"/>
    <cellStyle name="Normal 3 4 8 2" xfId="13767" xr:uid="{58D5880B-CAA0-48F2-B181-3A57B0016D6E}"/>
    <cellStyle name="Normal 3 4 8 2 2" xfId="13768" xr:uid="{4CEE1C3D-5BC1-4DFC-B9CB-1825AF29CA5B}"/>
    <cellStyle name="Normal 3 4 8 2 2 2" xfId="13769" xr:uid="{FFD16F82-6137-43EB-A10A-6E068A62D562}"/>
    <cellStyle name="Normal 3 4 8 2 3" xfId="13770" xr:uid="{1F5BFDD8-9E70-400A-BDC9-653C404C324C}"/>
    <cellStyle name="Normal 3 4 8 3" xfId="13771" xr:uid="{BA4010DB-5C3A-4D6E-873B-1867C1F382D7}"/>
    <cellStyle name="Normal 3 4 8 3 2" xfId="13772" xr:uid="{DC1169E4-6264-41AB-AD25-A6425567FCBE}"/>
    <cellStyle name="Normal 3 4 8 4" xfId="13773" xr:uid="{410DB620-36D3-4F91-8DB9-9CA53FB72407}"/>
    <cellStyle name="Normal 3 4 9" xfId="13774" xr:uid="{F388C7FD-A7E0-45D8-891C-DB6D6EAEB93E}"/>
    <cellStyle name="Normal 3 4 9 2" xfId="13775" xr:uid="{DBFB16A5-2730-4464-9944-1CE19C853486}"/>
    <cellStyle name="Normal 3 4 9 2 2" xfId="13776" xr:uid="{F37203ED-43BB-4922-A50E-F9D792E84C14}"/>
    <cellStyle name="Normal 3 4 9 3" xfId="13777" xr:uid="{5F2E8516-BF45-4A52-855E-6B46FF1766DA}"/>
    <cellStyle name="Normal 3 5" xfId="13778" xr:uid="{B9FA8E09-4795-4865-B46A-22B756455075}"/>
    <cellStyle name="Normal 3 5 2" xfId="13779" xr:uid="{859F1D5F-523A-4A3B-A8E5-EE6562FDE384}"/>
    <cellStyle name="Normal 3 5 2 2" xfId="13780" xr:uid="{ED3621B3-9589-4C04-8574-85327544621D}"/>
    <cellStyle name="Normal 3 5 2 2 2" xfId="13781" xr:uid="{33BFFEBD-AA65-48A0-A969-86C9F519C023}"/>
    <cellStyle name="Normal 3 5 2 2 2 2" xfId="13782" xr:uid="{4BB78D6B-A566-448B-917E-336414DEF98E}"/>
    <cellStyle name="Normal 3 5 2 2 2 2 2" xfId="13783" xr:uid="{17BC8D94-3AAF-4F70-97AB-1C163589F0E6}"/>
    <cellStyle name="Normal 3 5 2 2 2 3" xfId="13784" xr:uid="{D8E68EF2-27E2-4C10-9EDF-2D615AE3D490}"/>
    <cellStyle name="Normal 3 5 2 2 3" xfId="13785" xr:uid="{5AC5AF73-BBA0-4446-BDFD-E9D9C950AFCD}"/>
    <cellStyle name="Normal 3 5 2 2 3 2" xfId="13786" xr:uid="{51A9D6EF-B251-4F38-B7AE-A29115D2B463}"/>
    <cellStyle name="Normal 3 5 2 2 4" xfId="13787" xr:uid="{32BB3897-1664-4762-BA05-A26467B2704D}"/>
    <cellStyle name="Normal 3 5 2 3" xfId="13788" xr:uid="{74093D16-5536-4DE7-BCD2-103C71D7DD04}"/>
    <cellStyle name="Normal 3 5 2 3 2" xfId="13789" xr:uid="{427C4148-5C9D-46FE-B89F-DCFCE27DD984}"/>
    <cellStyle name="Normal 3 5 2 3 2 2" xfId="13790" xr:uid="{9B62A770-2987-4A65-A40B-7B787D440D51}"/>
    <cellStyle name="Normal 3 5 2 3 2 2 2" xfId="13791" xr:uid="{69ADBCD3-0354-4A23-B89E-05572ADD7870}"/>
    <cellStyle name="Normal 3 5 2 3 2 3" xfId="13792" xr:uid="{378E682B-36C0-405A-83A1-33E3795872EE}"/>
    <cellStyle name="Normal 3 5 2 3 3" xfId="13793" xr:uid="{8D4398CA-48FF-48F6-BBDA-885E6C3817EA}"/>
    <cellStyle name="Normal 3 5 2 3 3 2" xfId="13794" xr:uid="{60724CCB-F8F5-4948-B6D0-3C21A079C6C1}"/>
    <cellStyle name="Normal 3 5 2 3 4" xfId="13795" xr:uid="{707759CD-E81D-492F-9BF0-80D8F4566194}"/>
    <cellStyle name="Normal 3 5 2 4" xfId="13796" xr:uid="{D5F57E90-ABA7-4392-86BF-1DF00760C25B}"/>
    <cellStyle name="Normal 3 5 2 4 2" xfId="13797" xr:uid="{4ACF4015-DF1A-4C36-80B1-FC64C8F24B11}"/>
    <cellStyle name="Normal 3 5 2 4 2 2" xfId="13798" xr:uid="{6F634788-2580-4C22-A670-93CC785BEAEB}"/>
    <cellStyle name="Normal 3 5 2 4 3" xfId="13799" xr:uid="{96E32B3C-6DB2-46DB-954A-AE782E172360}"/>
    <cellStyle name="Normal 3 5 2 5" xfId="13800" xr:uid="{28FE1DD3-1113-434F-99C3-C22B1E0BF17E}"/>
    <cellStyle name="Normal 3 5 2 5 2" xfId="13801" xr:uid="{1D65CB02-0E24-402E-8D11-A73F790AF900}"/>
    <cellStyle name="Normal 3 5 2 6" xfId="13802" xr:uid="{9190CA52-94EC-4AA3-9BB5-ED876889E4FC}"/>
    <cellStyle name="Normal 3 5 3" xfId="13803" xr:uid="{604903B4-5787-4BD0-872D-8A2BC76C7638}"/>
    <cellStyle name="Normal 3 5 3 2" xfId="13804" xr:uid="{558EBC2F-39B3-4EAE-977C-69B8A96C57EC}"/>
    <cellStyle name="Normal 3 5 3 2 2" xfId="13805" xr:uid="{F2311070-F9DD-41CC-8119-C6FDC94841CA}"/>
    <cellStyle name="Normal 3 5 3 2 2 2" xfId="13806" xr:uid="{FF2F0F2B-5229-4CDA-885F-5579539C3DDB}"/>
    <cellStyle name="Normal 3 5 3 2 3" xfId="13807" xr:uid="{38B5BDE2-30D2-4573-97B2-CE453C8B1EB0}"/>
    <cellStyle name="Normal 3 5 3 3" xfId="13808" xr:uid="{A7576DAE-8316-4035-A1D8-D7D0F5AC4A5A}"/>
    <cellStyle name="Normal 3 5 3 3 2" xfId="13809" xr:uid="{BFB6E477-54BD-495D-9F75-67E628B4B286}"/>
    <cellStyle name="Normal 3 5 3 4" xfId="13810" xr:uid="{6B5613D8-5836-4E64-9129-4129812E8DA9}"/>
    <cellStyle name="Normal 3 5 4" xfId="13811" xr:uid="{10D3883D-C711-4BF9-8D60-FC57232FB1AF}"/>
    <cellStyle name="Normal 3 5 4 2" xfId="13812" xr:uid="{85B43C1D-6EBA-4AFB-85A1-E2FB15FFCEF8}"/>
    <cellStyle name="Normal 3 5 4 2 2" xfId="13813" xr:uid="{A74B895D-9550-422A-88D3-C76F1AF2FAEA}"/>
    <cellStyle name="Normal 3 5 4 2 2 2" xfId="13814" xr:uid="{47CA98F1-F0CE-474C-A43D-D4D1B7F38728}"/>
    <cellStyle name="Normal 3 5 4 2 3" xfId="13815" xr:uid="{6E07C65D-6E15-4DD4-A5B3-215F7B281BB2}"/>
    <cellStyle name="Normal 3 5 4 3" xfId="13816" xr:uid="{FCCE4A89-FB65-4AAF-B409-4386F59305EA}"/>
    <cellStyle name="Normal 3 5 4 3 2" xfId="13817" xr:uid="{63C79D97-F2FD-42CC-925D-5A47E510DF25}"/>
    <cellStyle name="Normal 3 5 4 4" xfId="13818" xr:uid="{94451DE3-2BCB-46A8-BAA2-E5B02746C39F}"/>
    <cellStyle name="Normal 3 5 5" xfId="13819" xr:uid="{C13BA00F-81DF-4DFD-947B-0EE129901791}"/>
    <cellStyle name="Normal 3 5 5 2" xfId="13820" xr:uid="{71107AE9-3678-4B18-A662-A548B7C77488}"/>
    <cellStyle name="Normal 3 5 5 2 2" xfId="13821" xr:uid="{E011B656-3D34-4488-963E-A0AD5EB7125F}"/>
    <cellStyle name="Normal 3 5 5 2 2 2" xfId="13822" xr:uid="{D0BF5F90-223D-46AF-90C9-38A03816949E}"/>
    <cellStyle name="Normal 3 5 5 2 3" xfId="13823" xr:uid="{BC0E6413-DBA4-4213-B4E7-DCF811760F82}"/>
    <cellStyle name="Normal 3 5 5 3" xfId="13824" xr:uid="{248B945D-25BE-455A-9CC4-8A1BA2C4296E}"/>
    <cellStyle name="Normal 3 5 5 3 2" xfId="13825" xr:uid="{6F779DA3-0253-4CEE-B2E3-D9E7EC14C71F}"/>
    <cellStyle name="Normal 3 5 5 4" xfId="13826" xr:uid="{CD1576D2-68F2-466C-867F-8C150921F81A}"/>
    <cellStyle name="Normal 3 5 6" xfId="13827" xr:uid="{6D4AF246-73A4-47EE-A88E-B29A874859E0}"/>
    <cellStyle name="Normal 3 5 6 2" xfId="13828" xr:uid="{B05DD568-37D0-479A-867A-E9B054EE93AA}"/>
    <cellStyle name="Normal 3 5 6 2 2" xfId="13829" xr:uid="{60153271-60B6-4EAB-8DFE-BB93396C9009}"/>
    <cellStyle name="Normal 3 5 6 2 2 2" xfId="13830" xr:uid="{EF8FFA78-A383-4B72-A556-88D182123CB7}"/>
    <cellStyle name="Normal 3 5 6 2 3" xfId="13831" xr:uid="{278DEF9C-4F1E-497E-AD30-0D64A1D742FA}"/>
    <cellStyle name="Normal 3 5 6 3" xfId="13832" xr:uid="{92ED6705-FD1D-485C-BE51-CC40AF6A8E17}"/>
    <cellStyle name="Normal 3 5 6 3 2" xfId="13833" xr:uid="{CA25A90E-6F5B-4C28-82C0-C6AB8CAF69F0}"/>
    <cellStyle name="Normal 3 5 6 4" xfId="13834" xr:uid="{62CAD2FA-32AF-4FBF-8037-BFE9743EC5F3}"/>
    <cellStyle name="Normal 3 5 7" xfId="13835" xr:uid="{E652A44B-1F85-4899-AB91-71806E8F628C}"/>
    <cellStyle name="Normal 3 5 7 2" xfId="13836" xr:uid="{9F8B1C04-6194-4491-95C0-6C0DF3FE957F}"/>
    <cellStyle name="Normal 3 5 7 2 2" xfId="13837" xr:uid="{CEB988D0-142D-4CB7-AACA-1FA88DD7CA41}"/>
    <cellStyle name="Normal 3 5 7 3" xfId="13838" xr:uid="{E61F157D-048A-4487-8375-1D2D24AD1F70}"/>
    <cellStyle name="Normal 3 5 8" xfId="13839" xr:uid="{9556B2AB-13E0-4840-8426-769AADC9AF4C}"/>
    <cellStyle name="Normal 3 5 8 2" xfId="13840" xr:uid="{493638D9-CDBC-40DB-B7E7-D9E10CC11CCE}"/>
    <cellStyle name="Normal 3 5 9" xfId="13841" xr:uid="{7B02A856-EB4E-43C8-BDDD-46AE3B3BF9B0}"/>
    <cellStyle name="Normal 3 6" xfId="13842" xr:uid="{A9989726-A0EE-4B30-B863-060BFA9C1087}"/>
    <cellStyle name="Normal 3 6 2" xfId="13843" xr:uid="{F9C9016C-9440-4BBC-A3E0-FD175D72BA69}"/>
    <cellStyle name="Normal 3 6 2 2" xfId="13844" xr:uid="{0610B105-C593-4065-8F51-E408C2E1319E}"/>
    <cellStyle name="Normal 3 6 2 2 2" xfId="13845" xr:uid="{DCF79B4C-C8FD-4B6C-BE72-69FC54B11C0A}"/>
    <cellStyle name="Normal 3 6 2 2 2 2" xfId="13846" xr:uid="{B3B38B91-B0A4-4A6D-93EA-01863E39823F}"/>
    <cellStyle name="Normal 3 6 2 2 2 2 2" xfId="13847" xr:uid="{FC4E30C4-E364-47EB-A411-A3C0EFB07B77}"/>
    <cellStyle name="Normal 3 6 2 2 2 3" xfId="13848" xr:uid="{3E655D32-5FEC-4240-A600-B8202ACFB88A}"/>
    <cellStyle name="Normal 3 6 2 2 3" xfId="13849" xr:uid="{B9682C6F-F726-44C9-B6F9-F2CB9BD5B360}"/>
    <cellStyle name="Normal 3 6 2 2 3 2" xfId="13850" xr:uid="{17229CA8-454D-47F2-A1A0-E0C0AFFC094C}"/>
    <cellStyle name="Normal 3 6 2 2 4" xfId="13851" xr:uid="{702AE885-C499-424F-B0E9-57025B1CFC7F}"/>
    <cellStyle name="Normal 3 6 2 3" xfId="13852" xr:uid="{9B4B47FD-D7AD-4D31-9074-294CA9D102AA}"/>
    <cellStyle name="Normal 3 6 2 3 2" xfId="13853" xr:uid="{9CAE8BEF-EA57-4F05-9D3A-4187D2D37C70}"/>
    <cellStyle name="Normal 3 6 2 3 2 2" xfId="13854" xr:uid="{7FD6E5F9-2D17-4DC0-A3B0-FDBAB0B47A04}"/>
    <cellStyle name="Normal 3 6 2 3 2 2 2" xfId="13855" xr:uid="{D9290A44-2854-4614-B4A8-F85AF900A7C2}"/>
    <cellStyle name="Normal 3 6 2 3 2 3" xfId="13856" xr:uid="{BF0011D6-0A17-4303-B8B7-BC84ECD9CC5F}"/>
    <cellStyle name="Normal 3 6 2 3 3" xfId="13857" xr:uid="{36129ECD-4C0C-487D-92B8-110C03DF0A2D}"/>
    <cellStyle name="Normal 3 6 2 3 3 2" xfId="13858" xr:uid="{016F4A91-294D-49D8-9224-76DE57EA7466}"/>
    <cellStyle name="Normal 3 6 2 3 4" xfId="13859" xr:uid="{4180F439-A5B6-44D4-AA6B-529E5AA1B808}"/>
    <cellStyle name="Normal 3 6 2 4" xfId="13860" xr:uid="{282B5F3A-599A-4139-8506-69E42F92F79A}"/>
    <cellStyle name="Normal 3 6 2 4 2" xfId="13861" xr:uid="{B1227772-3C30-43AA-BA4C-12F818329F52}"/>
    <cellStyle name="Normal 3 6 2 4 2 2" xfId="13862" xr:uid="{0D286B61-3003-4AE8-9F66-D5052837C08A}"/>
    <cellStyle name="Normal 3 6 2 4 3" xfId="13863" xr:uid="{7F742A1E-0798-4C2A-A2E9-B552196D945F}"/>
    <cellStyle name="Normal 3 6 2 5" xfId="13864" xr:uid="{D80ACFFA-476D-48C0-8D05-407F63CFACB1}"/>
    <cellStyle name="Normal 3 6 2 5 2" xfId="13865" xr:uid="{2D030526-1072-4819-BD6F-0A1FB0670583}"/>
    <cellStyle name="Normal 3 6 2 6" xfId="13866" xr:uid="{24D33EC5-727C-42BF-9333-5AB243B16C87}"/>
    <cellStyle name="Normal 3 6 3" xfId="13867" xr:uid="{151399BA-4331-4E27-A57D-0D224DE5C1BF}"/>
    <cellStyle name="Normal 3 6 3 2" xfId="13868" xr:uid="{6EAEC730-996D-4355-9810-DB4D3ED0826B}"/>
    <cellStyle name="Normal 3 6 3 2 2" xfId="13869" xr:uid="{DCA853F6-71A3-4DE9-A680-C3AABC2B1397}"/>
    <cellStyle name="Normal 3 6 3 2 2 2" xfId="13870" xr:uid="{5478DAB7-2D84-4142-B947-61A3E10323D8}"/>
    <cellStyle name="Normal 3 6 3 2 3" xfId="13871" xr:uid="{93E73968-FF63-478B-8AB7-915CAB392E8D}"/>
    <cellStyle name="Normal 3 6 3 3" xfId="13872" xr:uid="{C9D5E973-43EF-4DBC-A924-1DD418BD0BC2}"/>
    <cellStyle name="Normal 3 6 3 3 2" xfId="13873" xr:uid="{E5021654-0D73-453E-86A5-ABD77347BA57}"/>
    <cellStyle name="Normal 3 6 3 4" xfId="13874" xr:uid="{68EF86C8-48E9-4B2D-AD33-B2279486C294}"/>
    <cellStyle name="Normal 3 6 4" xfId="13875" xr:uid="{C6B723A4-674F-4882-AECD-CB5B0066DD4A}"/>
    <cellStyle name="Normal 3 6 4 2" xfId="13876" xr:uid="{5155729B-207C-4AD3-8819-44A03F720FE9}"/>
    <cellStyle name="Normal 3 6 4 2 2" xfId="13877" xr:uid="{AA08F8DE-ADD0-4432-946A-8132035FE012}"/>
    <cellStyle name="Normal 3 6 4 2 2 2" xfId="13878" xr:uid="{3BEF835A-91E9-44FD-A560-DA1B784A3E60}"/>
    <cellStyle name="Normal 3 6 4 2 3" xfId="13879" xr:uid="{6A7166DB-99CA-47DE-BD3D-812FC32E88B3}"/>
    <cellStyle name="Normal 3 6 4 3" xfId="13880" xr:uid="{E8B93864-D3B7-488A-B6F0-DECC1FA55C74}"/>
    <cellStyle name="Normal 3 6 4 3 2" xfId="13881" xr:uid="{778C51BA-221E-4987-A709-E796E0C90E62}"/>
    <cellStyle name="Normal 3 6 4 4" xfId="13882" xr:uid="{8D769143-BD7E-4AE3-AE04-7D7909792D13}"/>
    <cellStyle name="Normal 3 6 5" xfId="13883" xr:uid="{B1D24A7D-21FF-4BCB-B7C8-9485B3795A41}"/>
    <cellStyle name="Normal 3 6 5 2" xfId="13884" xr:uid="{92ACC34C-6114-4731-B110-126653755534}"/>
    <cellStyle name="Normal 3 6 5 2 2" xfId="13885" xr:uid="{E2971879-1183-4A2E-B135-7892051344E3}"/>
    <cellStyle name="Normal 3 6 5 3" xfId="13886" xr:uid="{C5AC0D56-4DD6-44B8-8C3D-2AF8F602A68C}"/>
    <cellStyle name="Normal 3 6 6" xfId="13887" xr:uid="{99E970B0-F326-4710-ADAA-98A5CCFAA9B6}"/>
    <cellStyle name="Normal 3 6 6 2" xfId="13888" xr:uid="{FD414F80-2AF8-4652-B93B-FA3858ACDD6B}"/>
    <cellStyle name="Normal 3 6 7" xfId="13889" xr:uid="{C9B8E211-E00B-4378-B3C5-D4EAB71228D1}"/>
    <cellStyle name="Normal 3 7" xfId="13890" xr:uid="{F0929554-BB6C-413C-876E-5DCDB08E5E34}"/>
    <cellStyle name="Normal 3 7 2" xfId="13891" xr:uid="{CE7E5397-6090-45C1-8515-918887524FD1}"/>
    <cellStyle name="Normal 3 7 2 2" xfId="13892" xr:uid="{AA1A2120-6568-4EEF-8D0C-FA0455FECFFD}"/>
    <cellStyle name="Normal 3 7 2 2 2" xfId="13893" xr:uid="{6C8ACA07-5323-4812-9AB3-2D23852FE318}"/>
    <cellStyle name="Normal 3 7 2 2 2 2" xfId="13894" xr:uid="{58D60770-DACB-42F8-A131-5FA6CDF0AC1E}"/>
    <cellStyle name="Normal 3 7 2 2 3" xfId="13895" xr:uid="{2B6B3382-56CA-4CB9-B7DE-3274DE78B855}"/>
    <cellStyle name="Normal 3 7 2 3" xfId="13896" xr:uid="{E2CED270-BE2C-4CDB-B943-FAB1359262DB}"/>
    <cellStyle name="Normal 3 7 2 3 2" xfId="13897" xr:uid="{A7C40708-9CA4-4BE5-AA9E-B7BA8B6A7C16}"/>
    <cellStyle name="Normal 3 7 2 4" xfId="13898" xr:uid="{68416CB1-40B3-42A4-AC7D-B313ECDA9D30}"/>
    <cellStyle name="Normal 3 7 3" xfId="13899" xr:uid="{86297BF8-0B0D-4526-B03B-C112155F54F9}"/>
    <cellStyle name="Normal 3 7 3 2" xfId="13900" xr:uid="{4DE54D63-37CF-4B45-AE80-E81943FD52D7}"/>
    <cellStyle name="Normal 3 7 3 2 2" xfId="13901" xr:uid="{D96335E5-95D3-4F8B-B083-9405F935CB76}"/>
    <cellStyle name="Normal 3 7 3 2 2 2" xfId="13902" xr:uid="{5EE6F6F3-7B98-4C33-8824-3D22AC27C53E}"/>
    <cellStyle name="Normal 3 7 3 2 3" xfId="13903" xr:uid="{B9D468E9-D94A-4981-B482-ED47A998F55C}"/>
    <cellStyle name="Normal 3 7 3 3" xfId="13904" xr:uid="{0B1DFDDB-20F6-4F55-A3B8-2D2DECD5C57E}"/>
    <cellStyle name="Normal 3 7 3 3 2" xfId="13905" xr:uid="{7BFE5D05-0CE1-447C-96E8-84923E57256B}"/>
    <cellStyle name="Normal 3 7 3 4" xfId="13906" xr:uid="{16661BD0-45A1-4D61-8398-0234F41D9949}"/>
    <cellStyle name="Normal 3 7 4" xfId="13907" xr:uid="{F29552DC-E9C5-4E1D-A517-CBF4862AD903}"/>
    <cellStyle name="Normal 3 7 4 2" xfId="13908" xr:uid="{AC8F7614-B84B-46EC-B4DB-ED32B95D673C}"/>
    <cellStyle name="Normal 3 7 4 2 2" xfId="13909" xr:uid="{32E601DE-9592-43F3-9710-BAE6CF321F5A}"/>
    <cellStyle name="Normal 3 7 4 3" xfId="13910" xr:uid="{4A9DB699-8B70-4D8E-B724-F114AA833767}"/>
    <cellStyle name="Normal 3 7 5" xfId="13911" xr:uid="{0B76E1F8-B54E-4FAD-A830-6F2F63C4F6E0}"/>
    <cellStyle name="Normal 3 7 5 2" xfId="13912" xr:uid="{98EE328F-736A-421D-9DDE-B3FE749341F4}"/>
    <cellStyle name="Normal 3 7 6" xfId="13913" xr:uid="{BD5CC79D-61BC-4794-8977-3A93673D6D64}"/>
    <cellStyle name="Normal 3 8" xfId="13914" xr:uid="{B5185C9C-4C0A-4DC0-9EEC-62A42323D056}"/>
    <cellStyle name="Normal 3 8 2" xfId="13915" xr:uid="{7A8EBAF0-190E-4D83-9198-ADAEF4BEDEF9}"/>
    <cellStyle name="Normal 3 8 2 2" xfId="13916" xr:uid="{E229EF53-8D37-403C-9783-6E28D87ADCA6}"/>
    <cellStyle name="Normal 3 8 2 2 2" xfId="13917" xr:uid="{15420B7F-9227-4D87-87A1-BBE53C98197A}"/>
    <cellStyle name="Normal 3 8 2 3" xfId="13918" xr:uid="{43980BF8-AA4E-4C79-AAD7-823BBAA6063F}"/>
    <cellStyle name="Normal 3 8 3" xfId="13919" xr:uid="{7586D9E9-3C82-414D-9ED9-C3A22B956A23}"/>
    <cellStyle name="Normal 3 8 3 2" xfId="13920" xr:uid="{811CDB3B-A9AF-43C7-AEF9-4EED1F0A75C7}"/>
    <cellStyle name="Normal 3 8 4" xfId="13921" xr:uid="{597C5052-3B12-4A55-8F57-56129529FCB3}"/>
    <cellStyle name="Normal 3 9" xfId="13922" xr:uid="{80ECBADF-E16D-4FEB-8401-D11543B9932A}"/>
    <cellStyle name="Normal 3 9 2" xfId="13923" xr:uid="{2870ABF6-C0A9-4A2E-AB73-F73380A2914C}"/>
    <cellStyle name="Normal 3 9 2 2" xfId="13924" xr:uid="{7EAB2DB6-B0A2-412E-8658-CC57DCFB48BA}"/>
    <cellStyle name="Normal 3 9 2 2 2" xfId="13925" xr:uid="{12FE3F5F-ACED-46CB-A0E2-0D3D74E2C72B}"/>
    <cellStyle name="Normal 3 9 2 3" xfId="13926" xr:uid="{A09DCB09-D686-4476-A29E-5E9D046C7F42}"/>
    <cellStyle name="Normal 3 9 3" xfId="13927" xr:uid="{71460F18-A9CC-4E4F-9DDB-A5CEEC96E28C}"/>
    <cellStyle name="Normal 3 9 3 2" xfId="13928" xr:uid="{A40FFDB7-CDC4-4026-88CD-12E98F3E5ACF}"/>
    <cellStyle name="Normal 3 9 4" xfId="13929" xr:uid="{7752B35F-73F0-464D-B4B7-C3976E725B5F}"/>
    <cellStyle name="Normal 4" xfId="13930" xr:uid="{9E7667ED-408C-4C10-92F6-CAD3516CC016}"/>
    <cellStyle name="Normal 4 2" xfId="13931" xr:uid="{C628E36A-EDED-4112-A5F4-8271F7DAA0CC}"/>
    <cellStyle name="Normal 4 3" xfId="14193" xr:uid="{3A556C44-97D2-4803-9531-255A6E44367A}"/>
    <cellStyle name="Normal 5" xfId="13932" xr:uid="{2DC19FFD-A8FE-4292-9276-AB595047DFA1}"/>
    <cellStyle name="Normal 5 2" xfId="13933" xr:uid="{ED44C50B-0448-4CC8-9A5F-C75E402D651E}"/>
    <cellStyle name="Normal 5 3" xfId="14194" xr:uid="{FFDF2011-4E52-4F19-8CD8-1EE701582458}"/>
    <cellStyle name="Normal 6" xfId="13934" xr:uid="{D482EA6F-752E-41D5-B833-4EDCC7031A43}"/>
    <cellStyle name="Normal 6 2" xfId="13935" xr:uid="{0A308D29-ADCD-4AE5-964B-DD07254AD9E0}"/>
    <cellStyle name="Normal 6 2 2" xfId="14215" xr:uid="{C8DCD8B1-879D-478D-9ED1-B7F1C7AB97C4}"/>
    <cellStyle name="Normal 6 3" xfId="14214" xr:uid="{2D426C5C-2E98-4AE8-A87F-B73FFB662786}"/>
    <cellStyle name="Normal 7" xfId="13936" xr:uid="{01FB4C9D-C4FF-4EDF-8FE3-DD108B81689B}"/>
    <cellStyle name="Normal 7 2" xfId="13937" xr:uid="{DB3A7C2E-9E55-4883-8E4C-E101334CD92D}"/>
    <cellStyle name="Normal 7 4" xfId="14396" xr:uid="{A5BCF2A7-7234-485E-B388-B361193DC2D8}"/>
    <cellStyle name="Normal 8" xfId="13938" xr:uid="{CA3CA822-F7D9-425E-8A2B-5841BAA254CB}"/>
    <cellStyle name="Normal 8 2" xfId="14216" xr:uid="{9D135B96-AD53-49BB-BE2F-B66D5D8BAC4C}"/>
    <cellStyle name="Normal 9" xfId="13939" xr:uid="{DFEA906A-AFDF-476F-BC17-03169487D2D2}"/>
    <cellStyle name="Normal 9 2" xfId="13940" xr:uid="{AB5DB4B0-44CF-422C-8CB6-BF6D8EF9B544}"/>
    <cellStyle name="Normal 9 3" xfId="13941" xr:uid="{511CF574-27C8-48C4-8281-F602845DEAEC}"/>
    <cellStyle name="Normal 9 4" xfId="13942" xr:uid="{E7549633-5B04-46FE-A93D-10C34DAB7199}"/>
    <cellStyle name="Normal 9 4 2" xfId="14218" xr:uid="{9B356556-2A72-403B-A14C-35656232F91B}"/>
    <cellStyle name="Normal 9 5" xfId="14217" xr:uid="{8EB6E5F9-529C-4016-84F4-79EA6E5CD972}"/>
    <cellStyle name="Note" xfId="13" builtinId="10" customBuiltin="1"/>
    <cellStyle name="Note 2" xfId="89" xr:uid="{A19A8FB2-B280-44FD-AE4E-75B9DAB0AAA3}"/>
    <cellStyle name="Note 2 2" xfId="13943" xr:uid="{0BC18769-E17B-4BEC-928C-43BBF96FDC61}"/>
    <cellStyle name="Note 2 2 2" xfId="13944" xr:uid="{5596FB5C-4691-4A81-876F-D23A011BEB82}"/>
    <cellStyle name="Note 2 2 3" xfId="13945" xr:uid="{055AFCB4-8719-47F1-9777-6846A3261551}"/>
    <cellStyle name="Note 2 3" xfId="13946" xr:uid="{E42569BF-CCC7-4643-8EE3-C161003A9917}"/>
    <cellStyle name="Note 2 4" xfId="13947" xr:uid="{94869773-FA75-4431-AEDD-23EDCBD9D700}"/>
    <cellStyle name="Note 2 5" xfId="13948" xr:uid="{2274B75A-1505-4367-A737-982843926087}"/>
    <cellStyle name="Note 3" xfId="13949" xr:uid="{7E651979-AB6E-4CC1-8C6C-915CB47A304A}"/>
    <cellStyle name="Note 3 2" xfId="13950" xr:uid="{644FD1C6-C3A5-4885-9C0F-E252D6C98FE9}"/>
    <cellStyle name="Note 3 2 2" xfId="13951" xr:uid="{36C1199D-695C-402B-A567-9955B956B922}"/>
    <cellStyle name="Note 3 2 2 2" xfId="13952" xr:uid="{EE4ED01E-C2F0-492D-8ECD-E9DC79E34D6F}"/>
    <cellStyle name="Note 3 2 2 2 2" xfId="13953" xr:uid="{D92C1280-2AF2-4CA1-BB90-B3AD76BB9732}"/>
    <cellStyle name="Note 3 2 2 2 2 2" xfId="13954" xr:uid="{359B86C1-0893-491A-B362-66421228A31E}"/>
    <cellStyle name="Note 3 2 2 3" xfId="13955" xr:uid="{A28DBAA9-809C-44F8-BCA8-B3A249B55336}"/>
    <cellStyle name="Note 3 2 2 3 2" xfId="13956" xr:uid="{2074E2F7-D480-4E3F-BE64-2227979B215B}"/>
    <cellStyle name="Note 3 2 2 3 3" xfId="13957" xr:uid="{C013946A-79F8-4AA4-9DA2-338E8EE1D421}"/>
    <cellStyle name="Note 3 2 3" xfId="13958" xr:uid="{1546B4D8-3FEC-473B-9712-716B16328245}"/>
    <cellStyle name="Note 3 2 3 2" xfId="13959" xr:uid="{852F6D84-5159-492F-BCBF-2F491FF5B6CD}"/>
    <cellStyle name="Note 3 2 3 2 2" xfId="13960" xr:uid="{6EE18F31-F722-4590-BE16-24DEA9133459}"/>
    <cellStyle name="Note 3 3" xfId="13961" xr:uid="{FB9999C4-7880-4CC6-8C7F-25989CFEA916}"/>
    <cellStyle name="Note 3 3 2" xfId="13962" xr:uid="{388BC33A-C977-4134-8669-5679D6454654}"/>
    <cellStyle name="Note 3 3 2 2" xfId="13963" xr:uid="{F72171F7-7229-457F-8152-427AD3C11069}"/>
    <cellStyle name="Note 3 3 2 2 2" xfId="13964" xr:uid="{A6A6CD27-1B01-40E1-BF23-8AFF2EED4AA3}"/>
    <cellStyle name="Note 3 3 3" xfId="13965" xr:uid="{9E02FD64-BAA7-49D8-89B2-954CA13E6B3F}"/>
    <cellStyle name="Note 3 3 3 2" xfId="13966" xr:uid="{1FFB38BE-F4AD-4A6C-8948-9C1EFD2C2989}"/>
    <cellStyle name="Note 3 3 3 3" xfId="13967" xr:uid="{CD616851-3A55-42D3-931C-CDF0D8E9F230}"/>
    <cellStyle name="Note 3 4" xfId="13968" xr:uid="{C7E425B0-1E91-4594-A80A-8EE70961F51F}"/>
    <cellStyle name="Note 3 4 2" xfId="13969" xr:uid="{814CA033-0EFB-4D5A-8B76-D6832736A623}"/>
    <cellStyle name="Note 3 4 2 2" xfId="13970" xr:uid="{2307A4AE-3639-4014-9410-A2704715DDFB}"/>
    <cellStyle name="Number EUROPEAN" xfId="13971" xr:uid="{DF9DB5F8-D3E6-4958-9533-C00C307EEE94}"/>
    <cellStyle name="Number input" xfId="13972" xr:uid="{702B3B6E-A883-4370-8B72-338885EF2FA2}"/>
    <cellStyle name="Number input WHOLE" xfId="13973" xr:uid="{A7ADB69B-77F9-4CDF-928F-3B4850DEB0A7}"/>
    <cellStyle name="Number input WHOLE 2" xfId="13974" xr:uid="{40437161-2A2A-4DAF-8E4E-539C66430B6F}"/>
    <cellStyle name="Number input WHOLE 3" xfId="13975" xr:uid="{DCCDE1AA-5C7D-45D0-9852-9648AFFC4107}"/>
    <cellStyle name="Output" xfId="8" builtinId="21" customBuiltin="1"/>
    <cellStyle name="Output 2" xfId="90" xr:uid="{5C278955-93C8-4767-8F8E-58B1D36F9893}"/>
    <cellStyle name="Output 2 2" xfId="13976" xr:uid="{F7F9D4E3-86F8-4FF1-BD3B-2D5ABE500415}"/>
    <cellStyle name="Output 2 2 2" xfId="13977" xr:uid="{CC04809E-2EFB-48C3-BF85-9C6D92AEDA7D}"/>
    <cellStyle name="Output 2 2 2 2" xfId="13978" xr:uid="{6CB4BB9D-8DB3-4A59-8AD6-4CC939682B76}"/>
    <cellStyle name="Output 2 2 2 2 2" xfId="13979" xr:uid="{04A3EAC7-7791-40ED-9B9A-88D23BD93982}"/>
    <cellStyle name="Output 2 2 2 3" xfId="13980" xr:uid="{BCC2B5EC-B8D4-467F-8BA2-648AB9B81095}"/>
    <cellStyle name="Output 2 2 2 3 2" xfId="13981" xr:uid="{6B611E19-1929-449A-AF40-C4B153869B70}"/>
    <cellStyle name="Output 2 2 3" xfId="13982" xr:uid="{46A5DA50-1D19-4D3A-BF58-745A34A12D4E}"/>
    <cellStyle name="Output 2 2 3 2" xfId="13983" xr:uid="{92F9DA8D-C44A-4B0C-9912-A5C9C2E50888}"/>
    <cellStyle name="Output 2 3" xfId="13984" xr:uid="{E04DDB14-D602-4D34-B29C-E37D5BD20859}"/>
    <cellStyle name="Output 2 3 2" xfId="13985" xr:uid="{09042C5D-43ED-4C8C-BDD7-E468B4A908FF}"/>
    <cellStyle name="Output 2 3 2 2" xfId="13986" xr:uid="{D70AF16B-3AB2-4F71-AC20-19F1C5EC7258}"/>
    <cellStyle name="Output 2 3 3" xfId="13987" xr:uid="{9299E6F2-471F-49CC-803C-5C3405B6EF2E}"/>
    <cellStyle name="Output 2 3 3 2" xfId="13988" xr:uid="{C778B5D3-D44A-4FB0-8282-B821422B9372}"/>
    <cellStyle name="Output 2 4" xfId="13989" xr:uid="{B0AAA456-C166-4281-8429-092131FEA62A}"/>
    <cellStyle name="Output 2 4 2" xfId="13990" xr:uid="{3915A030-9600-45E7-8124-A21456DF1398}"/>
    <cellStyle name="Output 2 5" xfId="13991" xr:uid="{B1A62AF2-6F9C-481C-8CB6-303C398F51EB}"/>
    <cellStyle name="Output 3" xfId="13992" xr:uid="{0C448280-4217-40A9-8505-0202BDA533B8}"/>
    <cellStyle name="Output 4" xfId="13993" xr:uid="{22501F98-5A3A-4D25-9B2E-0EF0D41E4D74}"/>
    <cellStyle name="Output 5" xfId="13994" xr:uid="{350DA6D6-3E78-4955-A680-B62DA4CC5492}"/>
    <cellStyle name="Output 6" xfId="13995" xr:uid="{3BF6A0EB-4CE9-4A4E-8E25-FF6C9413B6A4}"/>
    <cellStyle name="Percent 2" xfId="13996" xr:uid="{4A007D57-964A-48E6-8477-EFF133C8E735}"/>
    <cellStyle name="Percent 3" xfId="13997" xr:uid="{221619F5-D097-449F-930B-3E3961FB9060}"/>
    <cellStyle name="Percent 3 2" xfId="13998" xr:uid="{253A0F98-396B-474E-BDC9-F5033764684E}"/>
    <cellStyle name="Percent 3 2 2" xfId="14220" xr:uid="{2A77A720-527C-43D4-AC05-1BFC572BAEFC}"/>
    <cellStyle name="Percent 3 3" xfId="14219" xr:uid="{AA18DEB5-C467-4C57-8C5D-D488571A34AF}"/>
    <cellStyle name="Percent 4" xfId="13999" xr:uid="{A6F9B9AA-636F-4F5D-9E5B-C4D4976B1AA3}"/>
    <cellStyle name="Percent 4 2" xfId="14000" xr:uid="{B1C37A4E-8C3E-449B-90C3-F97663BE9A8B}"/>
    <cellStyle name="Percent 5" xfId="14001" xr:uid="{C8FAC5BB-87E7-4A38-A999-9435506DF746}"/>
    <cellStyle name="Percent 5 2" xfId="14221" xr:uid="{5110922B-46C4-4086-A29B-781B8A1F6C65}"/>
    <cellStyle name="Percent 6" xfId="14002" xr:uid="{B3A0675B-469B-405D-BB54-D855DB57364A}"/>
    <cellStyle name="Percent 6 2" xfId="14003" xr:uid="{574C5380-76FE-4D98-A8A4-EE5804D4B922}"/>
    <cellStyle name="Percent 6 3" xfId="14004" xr:uid="{2AA0DFB2-6B26-47C0-99D3-4F9A806ADCA0}"/>
    <cellStyle name="Percent 6 4" xfId="14005" xr:uid="{FDFFC286-9E4D-41BF-B4A9-671574D3ACCC}"/>
    <cellStyle name="Percent 6 4 2" xfId="14223" xr:uid="{49967422-986F-401C-A596-21FF81DFE4DE}"/>
    <cellStyle name="Percent 6 5" xfId="14222" xr:uid="{88F8F177-CF80-43B6-A83F-53BD6710B2B8}"/>
    <cellStyle name="Percentage" xfId="14006" xr:uid="{5A04B8DC-4DED-42B7-9C00-8A932DC93ACF}"/>
    <cellStyle name="Percentage 2" xfId="14007" xr:uid="{C7FB0DF9-F108-4836-B262-4128B5FA32E2}"/>
    <cellStyle name="Percentage 2 2" xfId="14225" xr:uid="{DE68354C-899F-426E-BB4C-169786F242A9}"/>
    <cellStyle name="Percentage 3" xfId="14008" xr:uid="{56FA3624-70DE-4624-8520-B6DE8D644130}"/>
    <cellStyle name="Percentage 3 2" xfId="14226" xr:uid="{91D445D8-6A7F-49CE-B119-638C06F52B85}"/>
    <cellStyle name="Percentage 4" xfId="14009" xr:uid="{A8674640-381C-4101-BF30-FC238193B6C9}"/>
    <cellStyle name="Percentage 4 2" xfId="14010" xr:uid="{C715662F-5F4E-4725-91FB-678EB8969ED1}"/>
    <cellStyle name="Percentage 4 2 2" xfId="14228" xr:uid="{BB20A2A2-9509-4E17-BFBA-4ED69E8554A5}"/>
    <cellStyle name="Percentage 4 3" xfId="14227" xr:uid="{4740F7D8-DD30-48EF-ADC2-F905A119BFDC}"/>
    <cellStyle name="Percentage 5" xfId="14224" xr:uid="{534C3301-B6CC-4AAB-882D-9188990672D8}"/>
    <cellStyle name="Pourcentage 2" xfId="14397" xr:uid="{76CFCA94-E927-4BDA-A256-6F646A5289E3}"/>
    <cellStyle name="QIS5Area" xfId="14398" xr:uid="{EACF6AB5-DB96-4AC8-828A-9332ADF84DCD}"/>
    <cellStyle name="QIS5CalcCell" xfId="14399" xr:uid="{5FDAF31C-7DAF-4373-BE6A-0952F7292CC5}"/>
    <cellStyle name="QIS5Empty" xfId="14400" xr:uid="{7E5F9929-7C93-4382-9362-848A9D95BE13}"/>
    <cellStyle name="QIS5Header" xfId="14401" xr:uid="{3F2866D1-BAF3-4B33-A6D3-3CF8366BCED8}"/>
    <cellStyle name="QIS5Header 2" xfId="14402" xr:uid="{3CE1DE31-E58B-4BE4-827D-626CDFCFC579}"/>
    <cellStyle name="QIS5InputCell" xfId="14403" xr:uid="{1605750D-F778-4F61-8882-4026A73180A0}"/>
    <cellStyle name="QIS5Label" xfId="14404" xr:uid="{2010BBC2-6886-41B4-A74B-A2A1A4540C32}"/>
    <cellStyle name="Section end identifier" xfId="14011" xr:uid="{80D6A2A4-8512-4A5F-9C32-5F96E9302FF4}"/>
    <cellStyle name="Section end identifier 2" xfId="14012" xr:uid="{B54BB8BB-12B5-4C77-983F-303D8E4526FC}"/>
    <cellStyle name="Section end identifier 3" xfId="14013" xr:uid="{857EC6E4-07AC-464F-961D-80FBB9C9BA07}"/>
    <cellStyle name="Section heading" xfId="14014" xr:uid="{F394EA6A-E06C-4F8A-AFDF-1CF0DF4BE572}"/>
    <cellStyle name="Section heading 2" xfId="14015" xr:uid="{EEE12DC9-FC69-4BB9-A600-27AC290CDF3B}"/>
    <cellStyle name="Section heading 3" xfId="14016" xr:uid="{2647799F-E899-4D9B-9B79-C7FB227F6AF5}"/>
    <cellStyle name="Section start identifier" xfId="14017" xr:uid="{5FB66595-5055-417D-BF63-C79726F8D69A}"/>
    <cellStyle name="Section start identifier 2" xfId="14018" xr:uid="{690BC644-4BFD-43B7-A287-8305D97600DE}"/>
    <cellStyle name="Section start identifier 3" xfId="14019" xr:uid="{FE2C7CCF-E9EA-4954-89F5-B2C5AC0C6CC2}"/>
    <cellStyle name="Sortie" xfId="14405" xr:uid="{D92C78E6-0D70-4F2D-909A-B1E9F208D6A4}"/>
    <cellStyle name="Sortie 2" xfId="14406" xr:uid="{74CEC864-3F6D-4C50-85E3-160341B8F847}"/>
    <cellStyle name="Source or footnote" xfId="14020" xr:uid="{AA3B8AB0-65C6-441D-BA57-9B14204C6BB1}"/>
    <cellStyle name="Source or footnote 2" xfId="14021" xr:uid="{7A9708DD-E7EC-43D8-AD80-CEA5D8F467C0}"/>
    <cellStyle name="Source or footnote 3" xfId="14022" xr:uid="{A4CCAC27-0441-431F-8F23-2947BAF1ABCD}"/>
    <cellStyle name="Style 1" xfId="14023" xr:uid="{DC68E59F-5FCE-4997-B82B-733C823AD858}"/>
    <cellStyle name="Style 1 2" xfId="14024" xr:uid="{FB3BCA55-7138-482A-A0BB-7BDBF7B8A136}"/>
    <cellStyle name="Style 2" xfId="14025" xr:uid="{F00F54AC-0895-4275-B76C-B89BB210BD59}"/>
    <cellStyle name="Sub heading" xfId="14026" xr:uid="{F1BCC7C4-E0F7-47BC-A538-C443E0515006}"/>
    <cellStyle name="Sub heading 2" xfId="14027" xr:uid="{1B452996-72BD-4B25-90C9-D3BDE183B13A}"/>
    <cellStyle name="Sub heading 3" xfId="14028" xr:uid="{861098EF-C43A-4467-A13B-9809DB0E5A11}"/>
    <cellStyle name="Table heading" xfId="14029" xr:uid="{01CE380F-72FB-4838-B9C7-73951CA2C7F9}"/>
    <cellStyle name="Table heading 2" xfId="14030" xr:uid="{E33BED5C-58A3-40DA-B4D3-4D76F1289BA0}"/>
    <cellStyle name="Table heading 3" xfId="14031" xr:uid="{DF03AA0E-F0D8-4AF6-9FDD-B9420E1A6CA0}"/>
    <cellStyle name="Table number" xfId="14032" xr:uid="{C6D00592-9771-43DB-8E74-65241FA01F29}"/>
    <cellStyle name="Table number 2" xfId="14033" xr:uid="{DD595B14-7C70-40E0-86C9-087457BA3518}"/>
    <cellStyle name="Table number 2 2" xfId="14034" xr:uid="{3CDE594E-426C-420B-BFCB-121FC03DD735}"/>
    <cellStyle name="Table number 2 2 2" xfId="14035" xr:uid="{711C2642-D821-4371-881A-B21DC89A639C}"/>
    <cellStyle name="Table number 2 2 2 2" xfId="14036" xr:uid="{B33C95B3-6C77-41D2-B8E8-076FFA67C9D1}"/>
    <cellStyle name="Table number 2 2 2 2 2" xfId="14037" xr:uid="{DF7A6A73-4973-42F3-A9E0-D655638052F3}"/>
    <cellStyle name="Table number 2 2 2 2 2 2" xfId="14234" xr:uid="{841C0724-0C9B-4491-9403-6BE6FB870822}"/>
    <cellStyle name="Table number 2 2 2 2 3" xfId="14233" xr:uid="{2999308F-7C79-43AB-BCE7-C74FD4140BB4}"/>
    <cellStyle name="Table number 2 2 2 3" xfId="14038" xr:uid="{F12F1FBA-AAC3-4EF7-9113-5AB6D31D413C}"/>
    <cellStyle name="Table number 2 2 2 3 2" xfId="14235" xr:uid="{184BFC83-2B0C-49EF-91E5-8C90BB711D66}"/>
    <cellStyle name="Table number 2 2 2 4" xfId="14232" xr:uid="{425BBC4E-2B10-4693-BB85-DC83DE3E7E37}"/>
    <cellStyle name="Table number 2 2 3" xfId="14039" xr:uid="{04BF0F74-09DE-485A-91D9-63B5161557DC}"/>
    <cellStyle name="Table number 2 2 3 2" xfId="14040" xr:uid="{39D84679-39DA-4CFC-894E-F12D1D078427}"/>
    <cellStyle name="Table number 2 2 3 2 2" xfId="14041" xr:uid="{E3F54019-DA52-498A-8CE0-B207BC866812}"/>
    <cellStyle name="Table number 2 2 3 2 2 2" xfId="14238" xr:uid="{F8ECF614-43A3-4E70-8105-4332CAEC1CE2}"/>
    <cellStyle name="Table number 2 2 3 2 3" xfId="14237" xr:uid="{08FD0A6E-609F-423A-892C-90B706221D62}"/>
    <cellStyle name="Table number 2 2 3 3" xfId="14042" xr:uid="{59642F67-8AE7-4018-B2BA-82D5A4C5EC46}"/>
    <cellStyle name="Table number 2 2 3 3 2" xfId="14239" xr:uid="{1313E9AB-F71C-4DC7-AA5F-58A175A8E89C}"/>
    <cellStyle name="Table number 2 2 3 4" xfId="14236" xr:uid="{5698C1C0-7B40-4BF7-A917-58F3D5C357F8}"/>
    <cellStyle name="Table number 2 2 4" xfId="14043" xr:uid="{C284E5E2-7923-414D-9FBC-9682F821D0AC}"/>
    <cellStyle name="Table number 2 2 4 2" xfId="14240" xr:uid="{3C2A90DB-1387-49AD-99C6-820452187C98}"/>
    <cellStyle name="Table number 2 2 5" xfId="14231" xr:uid="{7CABA9EE-C28E-4228-B4BF-42CD73D17862}"/>
    <cellStyle name="Table number 2 3" xfId="14044" xr:uid="{7F5A943A-CDB3-4A1B-BB78-E6D5E16A2A5C}"/>
    <cellStyle name="Table number 2 3 2" xfId="14045" xr:uid="{A00679E0-6D90-4129-8C21-DB2EA9264D74}"/>
    <cellStyle name="Table number 2 3 2 2" xfId="14046" xr:uid="{8109A829-3083-4C5F-B8EC-B957EB82C506}"/>
    <cellStyle name="Table number 2 3 2 2 2" xfId="14243" xr:uid="{74F62333-59EE-40FD-B61C-757EB33B5F45}"/>
    <cellStyle name="Table number 2 3 2 3" xfId="14242" xr:uid="{FB69B493-D0FF-4C95-9D66-D609167B4D4C}"/>
    <cellStyle name="Table number 2 3 3" xfId="14047" xr:uid="{5BECCC7A-ECBC-4CC8-B6B5-4FD23E72EB72}"/>
    <cellStyle name="Table number 2 3 3 2" xfId="14244" xr:uid="{5A084A2C-43D4-47AF-98DC-DB25EF771F21}"/>
    <cellStyle name="Table number 2 3 4" xfId="14241" xr:uid="{B79EC32F-F2C0-4F71-B410-8CFC61E3CF3C}"/>
    <cellStyle name="Table number 2 4" xfId="14230" xr:uid="{4DAE6123-66FE-4145-83C3-C7ABA83903CC}"/>
    <cellStyle name="Table number 3" xfId="14048" xr:uid="{1437D354-8C94-4A75-BC4E-68A7C1883806}"/>
    <cellStyle name="Table number 3 2" xfId="14049" xr:uid="{28B0B286-8221-45ED-94DA-11075B07B785}"/>
    <cellStyle name="Table number 3 2 2" xfId="14050" xr:uid="{A9E6A706-FC2F-4679-912E-CFC34873BBF7}"/>
    <cellStyle name="Table number 3 2 2 2" xfId="14051" xr:uid="{0A3F9056-5CD3-4786-A9D1-3717CFD7F286}"/>
    <cellStyle name="Table number 3 2 2 2 2" xfId="14052" xr:uid="{920CCA98-B855-4832-97B3-39F3CE522E0D}"/>
    <cellStyle name="Table number 3 2 2 2 2 2" xfId="14249" xr:uid="{06EC78DD-BA0E-4F8B-A302-436C0D8FB689}"/>
    <cellStyle name="Table number 3 2 2 2 3" xfId="14248" xr:uid="{204A6B66-2682-4B5B-8828-0228DDFAE777}"/>
    <cellStyle name="Table number 3 2 2 3" xfId="14053" xr:uid="{EFF4457A-2EC4-46EC-BDA7-58B141BB8F05}"/>
    <cellStyle name="Table number 3 2 2 3 2" xfId="14250" xr:uid="{74574BF5-A10B-492C-AEBB-20C99BAF1DBA}"/>
    <cellStyle name="Table number 3 2 2 4" xfId="14247" xr:uid="{54688518-B1CF-4BC6-B321-93877E81C9D5}"/>
    <cellStyle name="Table number 3 2 3" xfId="14054" xr:uid="{F82C5B0F-83BC-402B-A499-DDF087F5F10C}"/>
    <cellStyle name="Table number 3 2 3 2" xfId="14055" xr:uid="{1C01F6AE-F8F1-4CFB-8E31-A9C32C2BBBB8}"/>
    <cellStyle name="Table number 3 2 3 2 2" xfId="14056" xr:uid="{27D1A626-9E0C-4DFA-9DAC-7B04CF35D166}"/>
    <cellStyle name="Table number 3 2 3 2 2 2" xfId="14253" xr:uid="{1167F590-9827-4CE9-9CF2-C63AD0AD3482}"/>
    <cellStyle name="Table number 3 2 3 2 3" xfId="14252" xr:uid="{2CA3DD7F-6F75-4180-9301-1A79BD091F82}"/>
    <cellStyle name="Table number 3 2 3 3" xfId="14057" xr:uid="{32B6603C-DE9F-49FE-A1FA-39489C25A569}"/>
    <cellStyle name="Table number 3 2 3 3 2" xfId="14254" xr:uid="{9F982506-3C3C-46B9-9D2E-9AD703982345}"/>
    <cellStyle name="Table number 3 2 3 4" xfId="14251" xr:uid="{98797FD6-FC4D-4D9C-97B2-4DC86ABCDB0C}"/>
    <cellStyle name="Table number 3 2 4" xfId="14058" xr:uid="{37278E5A-4410-4D34-89B5-A67049B54BF3}"/>
    <cellStyle name="Table number 3 2 4 2" xfId="14255" xr:uid="{4BF419B8-1C26-49DF-A618-AE9743A28213}"/>
    <cellStyle name="Table number 3 2 5" xfId="14246" xr:uid="{99998579-ECAA-446D-92DD-1C34C9091313}"/>
    <cellStyle name="Table number 3 3" xfId="14059" xr:uid="{2BA75C0B-C079-48CC-9778-AC5906C6DED5}"/>
    <cellStyle name="Table number 3 3 2" xfId="14060" xr:uid="{7407ACB2-0865-4106-B5AB-433C48D96902}"/>
    <cellStyle name="Table number 3 3 2 2" xfId="14061" xr:uid="{E8E6CCB6-9581-4FBA-B795-F2FA43933553}"/>
    <cellStyle name="Table number 3 3 2 2 2" xfId="14258" xr:uid="{C78B235B-DB78-43B2-85CA-26301188DB8E}"/>
    <cellStyle name="Table number 3 3 2 3" xfId="14257" xr:uid="{BAC4DADC-2591-4773-A76E-EFC681B40547}"/>
    <cellStyle name="Table number 3 3 3" xfId="14062" xr:uid="{C675B0EC-B054-4C49-99F2-69B35563A0D7}"/>
    <cellStyle name="Table number 3 3 3 2" xfId="14259" xr:uid="{AA53308A-3EEB-4BC8-9D33-1D4BF5F05283}"/>
    <cellStyle name="Table number 3 3 4" xfId="14256" xr:uid="{F40E21BD-5DA7-4463-A406-EB2CBD3A0152}"/>
    <cellStyle name="Table number 3 4" xfId="14245" xr:uid="{01C451E5-8E27-4623-86ED-31AE7AC87FAA}"/>
    <cellStyle name="Table number 4" xfId="14063" xr:uid="{A8D77858-25A9-4E3B-A628-3214A329C7E2}"/>
    <cellStyle name="Table number 4 2" xfId="14064" xr:uid="{69E4237D-AA8F-40AA-BFA4-EB0511B24E55}"/>
    <cellStyle name="Table number 4 2 2" xfId="14065" xr:uid="{4D38CD31-75E1-4A0A-87F1-5F6D8B81D16D}"/>
    <cellStyle name="Table number 4 2 2 2" xfId="14066" xr:uid="{CCEFDED3-C5F4-44E3-81A1-730A8EE1AEEC}"/>
    <cellStyle name="Table number 4 2 2 2 2" xfId="14067" xr:uid="{F14A3060-2655-47FC-B532-D45A400331BF}"/>
    <cellStyle name="Table number 4 2 2 2 2 2" xfId="14264" xr:uid="{D99F4826-D0E0-4C63-9321-122CF0CA1114}"/>
    <cellStyle name="Table number 4 2 2 2 3" xfId="14263" xr:uid="{13A9DBB4-496D-401B-B88B-AD595C220636}"/>
    <cellStyle name="Table number 4 2 2 3" xfId="14068" xr:uid="{E864D05D-C80A-4F80-818C-D87BB67E6342}"/>
    <cellStyle name="Table number 4 2 2 3 2" xfId="14265" xr:uid="{00707294-FA40-4E9E-8933-2A448D539B75}"/>
    <cellStyle name="Table number 4 2 2 4" xfId="14262" xr:uid="{7CFED2AD-560B-4FB9-8D31-212FB669D512}"/>
    <cellStyle name="Table number 4 2 3" xfId="14069" xr:uid="{DE0C7FBC-4124-4F97-9AF7-637258E51BDF}"/>
    <cellStyle name="Table number 4 2 3 2" xfId="14070" xr:uid="{63087420-CC92-463C-9E2F-C253A857B084}"/>
    <cellStyle name="Table number 4 2 3 2 2" xfId="14071" xr:uid="{8E80F084-E0EB-4C77-8656-DF9C40393680}"/>
    <cellStyle name="Table number 4 2 3 2 2 2" xfId="14268" xr:uid="{DBA46AE0-C216-431B-9A70-EE8FC36D0BDE}"/>
    <cellStyle name="Table number 4 2 3 2 3" xfId="14267" xr:uid="{2C9EBCFD-B6EF-4BEC-BF24-9DA531FDEED4}"/>
    <cellStyle name="Table number 4 2 3 3" xfId="14072" xr:uid="{7D71F38E-02DA-4280-BE4F-159C1D4C008C}"/>
    <cellStyle name="Table number 4 2 3 3 2" xfId="14269" xr:uid="{CFBE03BF-68A8-47F0-AD31-5588AC87DCA4}"/>
    <cellStyle name="Table number 4 2 3 4" xfId="14266" xr:uid="{C2812699-738E-4EC3-A7DA-66C119A90BCA}"/>
    <cellStyle name="Table number 4 2 4" xfId="14073" xr:uid="{B05579A0-9252-40E5-9448-03A554BC8611}"/>
    <cellStyle name="Table number 4 2 4 2" xfId="14270" xr:uid="{5FC4DD82-1FBC-4E64-AE57-EA8834445AB9}"/>
    <cellStyle name="Table number 4 2 5" xfId="14261" xr:uid="{E3EBA894-B29F-4674-BCA5-9BB7AFEB199F}"/>
    <cellStyle name="Table number 4 3" xfId="14074" xr:uid="{2AED4F79-AF5F-4AEB-AF4F-5F7C1656E764}"/>
    <cellStyle name="Table number 4 3 2" xfId="14075" xr:uid="{39C359D9-48E6-4186-9FF2-927B21A55429}"/>
    <cellStyle name="Table number 4 3 2 2" xfId="14076" xr:uid="{A7EA6E8E-5BCF-4231-B4FA-3636F4673FBE}"/>
    <cellStyle name="Table number 4 3 2 2 2" xfId="14273" xr:uid="{0477F764-CCB3-496D-BB47-DB4BDAE5F577}"/>
    <cellStyle name="Table number 4 3 2 3" xfId="14272" xr:uid="{EAFDED8A-FAD3-48C6-A06B-44E498B486DE}"/>
    <cellStyle name="Table number 4 3 3" xfId="14077" xr:uid="{C175EF1D-AAE5-44AE-8585-D33ADED92005}"/>
    <cellStyle name="Table number 4 3 3 2" xfId="14274" xr:uid="{E3AD9C1F-8DAC-44BD-9419-81CB851AEEB3}"/>
    <cellStyle name="Table number 4 3 4" xfId="14271" xr:uid="{C8AEE75A-6076-4329-838B-573772F9BAF6}"/>
    <cellStyle name="Table number 4 4" xfId="14260" xr:uid="{0F0E8216-605E-45C7-A586-94C4486CAAFF}"/>
    <cellStyle name="Table number 5" xfId="14078" xr:uid="{5F02D8E5-B5EC-4867-B63E-46F186AAEBBB}"/>
    <cellStyle name="Table number 5 2" xfId="14079" xr:uid="{01C3FEA7-1A02-4089-A199-CE8FE2AD1C56}"/>
    <cellStyle name="Table number 5 2 2" xfId="14080" xr:uid="{1BA093BE-F60D-43ED-AD92-4396306E511F}"/>
    <cellStyle name="Table number 5 2 2 2" xfId="14081" xr:uid="{C91D8139-7CFE-4659-A71B-E02EF56EC6DD}"/>
    <cellStyle name="Table number 5 2 2 2 2" xfId="14278" xr:uid="{9A4BABCA-A9CF-41AB-9BC9-861179E370A7}"/>
    <cellStyle name="Table number 5 2 2 3" xfId="14277" xr:uid="{01047CCC-E5CF-4A9F-8472-F60C80B1348F}"/>
    <cellStyle name="Table number 5 2 3" xfId="14082" xr:uid="{80D8CE54-3C48-47F6-A300-C050DF80A5C0}"/>
    <cellStyle name="Table number 5 2 3 2" xfId="14279" xr:uid="{BB29EEDA-7D38-468B-B48D-10B93B54EDCB}"/>
    <cellStyle name="Table number 5 2 4" xfId="14276" xr:uid="{21B79D7C-3C89-4DB3-80CD-A9A6B565A1D0}"/>
    <cellStyle name="Table number 5 3" xfId="14083" xr:uid="{27FE0DD2-7901-4C05-80A4-3148A9E76E41}"/>
    <cellStyle name="Table number 5 3 2" xfId="14280" xr:uid="{624E7077-9411-45F5-A927-E70A14BBE7B5}"/>
    <cellStyle name="Table number 5 4" xfId="14275" xr:uid="{24887F92-D167-4844-9E49-83C9D6EB7425}"/>
    <cellStyle name="Table number 6" xfId="14084" xr:uid="{17CBB298-68FC-4E82-B619-6AB39BE17487}"/>
    <cellStyle name="Table number 6 2" xfId="14085" xr:uid="{729506A3-D607-4834-8E38-8D4C1287AC08}"/>
    <cellStyle name="Table number 6 2 2" xfId="14086" xr:uid="{A4A708F5-87DB-4FF4-B76C-A0041223353D}"/>
    <cellStyle name="Table number 6 2 2 2" xfId="14087" xr:uid="{6946F99F-F8DC-4615-ACBB-D8D8A13E39E4}"/>
    <cellStyle name="Table number 6 2 2 2 2" xfId="14284" xr:uid="{1269BB11-449D-4374-9AFD-3074E46969FA}"/>
    <cellStyle name="Table number 6 2 2 3" xfId="14283" xr:uid="{F32E02F8-331A-4905-A7B6-B53C917E4C65}"/>
    <cellStyle name="Table number 6 2 3" xfId="14088" xr:uid="{96131953-062B-4B05-9FC0-258CC9827B56}"/>
    <cellStyle name="Table number 6 2 3 2" xfId="14285" xr:uid="{809F738D-D87D-47F5-81FC-071EA9219433}"/>
    <cellStyle name="Table number 6 2 4" xfId="14282" xr:uid="{9809391C-5FC6-40BF-A37A-0D0FCD743FC8}"/>
    <cellStyle name="Table number 6 3" xfId="14089" xr:uid="{5C105D41-17F5-4017-B8C9-69619D821349}"/>
    <cellStyle name="Table number 6 3 2" xfId="14090" xr:uid="{D40C025B-8394-4BD5-9AFC-885CD33396C6}"/>
    <cellStyle name="Table number 6 3 2 2" xfId="14091" xr:uid="{A34CE66D-2A8C-4C35-823C-AA208F315293}"/>
    <cellStyle name="Table number 6 3 2 2 2" xfId="14288" xr:uid="{DE609615-0785-46CF-8732-3E636366265B}"/>
    <cellStyle name="Table number 6 3 2 3" xfId="14287" xr:uid="{61A3241D-CB45-4D9B-AA9E-6A3948D15DB2}"/>
    <cellStyle name="Table number 6 3 3" xfId="14092" xr:uid="{10083CD3-B610-41A3-B162-02903FD43467}"/>
    <cellStyle name="Table number 6 3 3 2" xfId="14289" xr:uid="{E765B330-3F34-4050-95D5-2B2324ABC2BB}"/>
    <cellStyle name="Table number 6 3 4" xfId="14286" xr:uid="{75BE6D2A-C145-497B-91E9-C990799ACE0A}"/>
    <cellStyle name="Table number 6 4" xfId="14093" xr:uid="{4835A7E3-1739-4751-9D4A-F0B299554664}"/>
    <cellStyle name="Table number 6 4 2" xfId="14290" xr:uid="{0427F538-326F-4DAA-B736-1E6284EB62CB}"/>
    <cellStyle name="Table number 6 5" xfId="14281" xr:uid="{BC888AD1-2FBA-4FF5-A2E7-B3770344B7AD}"/>
    <cellStyle name="Table number 7" xfId="14094" xr:uid="{DDF0E6EC-1A7D-411D-9B3A-A7E347439C4A}"/>
    <cellStyle name="Table number 7 2" xfId="14095" xr:uid="{1A106382-8E86-49B8-A069-D9EABEFDD8CB}"/>
    <cellStyle name="Table number 7 2 2" xfId="14096" xr:uid="{A5930132-4D21-40D8-9687-C4500DFFB4E2}"/>
    <cellStyle name="Table number 7 2 2 2" xfId="14293" xr:uid="{AE75D7DF-8AE1-4356-91AE-664357FA5240}"/>
    <cellStyle name="Table number 7 2 3" xfId="14292" xr:uid="{066587FB-5879-463F-BDB1-15F8466E6678}"/>
    <cellStyle name="Table number 7 3" xfId="14097" xr:uid="{88F11584-FC19-4CEB-8679-433AE933E205}"/>
    <cellStyle name="Table number 7 3 2" xfId="14294" xr:uid="{E48F8615-6349-46BF-BFA5-7B0E01AF005F}"/>
    <cellStyle name="Table number 7 4" xfId="14291" xr:uid="{E2162119-4C20-43F5-9ED3-E2AFE5574100}"/>
    <cellStyle name="Table number 8" xfId="14229" xr:uid="{403867FF-6E8E-4B17-B856-10FE2823AC56}"/>
    <cellStyle name="Table text" xfId="14098" xr:uid="{748AFB39-F76C-4342-A22F-35A1E45A8213}"/>
    <cellStyle name="Table text 2" xfId="14099" xr:uid="{B1C3307E-2441-4242-8CA3-C070BD6FA435}"/>
    <cellStyle name="Table text 2 2" xfId="14100" xr:uid="{9EDE4197-BB43-40EE-BD83-D34818E22F22}"/>
    <cellStyle name="Table text 2 2 2" xfId="14101" xr:uid="{09B274C1-DF1B-4A16-B7F8-4ED219A6C64F}"/>
    <cellStyle name="Table text 2 2 2 2" xfId="14102" xr:uid="{7F3B23DA-C501-4C12-9B0D-7E3EE928D3E3}"/>
    <cellStyle name="Table text 2 2 2 2 2" xfId="14103" xr:uid="{7F0638D3-21D1-4735-B409-93BD820C0347}"/>
    <cellStyle name="Table text 2 2 2 2 2 2" xfId="14300" xr:uid="{382DFCF9-4DCA-4E3E-8156-FEC0C7042B58}"/>
    <cellStyle name="Table text 2 2 2 2 3" xfId="14299" xr:uid="{98430BF6-FC0B-4FA1-BE32-2F246D2DDAAB}"/>
    <cellStyle name="Table text 2 2 2 3" xfId="14104" xr:uid="{807D8EA1-52D0-4590-8BD4-62B4F7DBB3B0}"/>
    <cellStyle name="Table text 2 2 2 3 2" xfId="14301" xr:uid="{F29207F3-657E-485B-AC9E-C5517BE146EF}"/>
    <cellStyle name="Table text 2 2 2 4" xfId="14298" xr:uid="{5ECFD06A-D0A9-4E9F-B3BF-A158FEF665EF}"/>
    <cellStyle name="Table text 2 2 3" xfId="14105" xr:uid="{F43A8381-254B-4645-881A-82713142CDE8}"/>
    <cellStyle name="Table text 2 2 3 2" xfId="14106" xr:uid="{BCCA67FB-9689-4FF8-A716-4CFB0871EBFB}"/>
    <cellStyle name="Table text 2 2 3 2 2" xfId="14107" xr:uid="{FD68F1FF-4134-4FA1-A789-23803727657B}"/>
    <cellStyle name="Table text 2 2 3 2 2 2" xfId="14304" xr:uid="{075A26C1-62E2-4060-AC60-C45EFEEBF30E}"/>
    <cellStyle name="Table text 2 2 3 2 3" xfId="14303" xr:uid="{28C7F619-8C60-45B1-8A16-B17A273843CA}"/>
    <cellStyle name="Table text 2 2 3 3" xfId="14108" xr:uid="{D0273991-C73B-4E12-91AC-40EBC3ED1E06}"/>
    <cellStyle name="Table text 2 2 3 3 2" xfId="14305" xr:uid="{632426F0-1FE1-48C1-9031-DDF74082F2E3}"/>
    <cellStyle name="Table text 2 2 3 4" xfId="14302" xr:uid="{420956C3-0A81-42D9-B90F-454A92CAC17A}"/>
    <cellStyle name="Table text 2 2 4" xfId="14109" xr:uid="{41D3BAF4-E7F8-4A50-8598-777FDF9339A2}"/>
    <cellStyle name="Table text 2 2 4 2" xfId="14306" xr:uid="{40FF15DB-2901-4C82-AE59-95B97708C3F1}"/>
    <cellStyle name="Table text 2 2 5" xfId="14297" xr:uid="{F2B513A5-86C5-459D-A49A-968035E1960E}"/>
    <cellStyle name="Table text 2 3" xfId="14110" xr:uid="{0756D1D3-1CE4-4F0A-B850-9184834D1D10}"/>
    <cellStyle name="Table text 2 3 2" xfId="14111" xr:uid="{90C8B52B-0DA5-4DE9-91BC-FB391032B15C}"/>
    <cellStyle name="Table text 2 3 2 2" xfId="14112" xr:uid="{A0AA0FFD-A0E3-443F-8B96-612CEAC953EA}"/>
    <cellStyle name="Table text 2 3 2 2 2" xfId="14309" xr:uid="{17817141-50EB-4FAE-875E-FBE8717607AF}"/>
    <cellStyle name="Table text 2 3 2 3" xfId="14308" xr:uid="{5B59DBD8-D55C-4C5E-8F6A-656B1F9613B8}"/>
    <cellStyle name="Table text 2 3 3" xfId="14113" xr:uid="{2DFE4E48-C175-4597-9D26-B145E31B16DD}"/>
    <cellStyle name="Table text 2 3 3 2" xfId="14310" xr:uid="{2CE21335-B5DE-4682-AEE4-D406D7C740F0}"/>
    <cellStyle name="Table text 2 3 4" xfId="14307" xr:uid="{65F04065-7FD7-45FC-AD40-778B568A2547}"/>
    <cellStyle name="Table text 2 4" xfId="14296" xr:uid="{38070828-A831-493E-ADE4-64B5192515AE}"/>
    <cellStyle name="Table text 3" xfId="14114" xr:uid="{202DEF95-B36E-4F01-83DB-F1A13DBBF90E}"/>
    <cellStyle name="Table text 3 2" xfId="14115" xr:uid="{0173AA10-735C-4328-AB04-3732569D97C8}"/>
    <cellStyle name="Table text 3 2 2" xfId="14116" xr:uid="{1D94F894-EC56-46DF-9789-B9F71A4F699B}"/>
    <cellStyle name="Table text 3 2 2 2" xfId="14117" xr:uid="{D6CCB3F6-EC70-4038-B73E-BE12893DDD5D}"/>
    <cellStyle name="Table text 3 2 2 2 2" xfId="14118" xr:uid="{6F604E0B-DE15-4440-84C7-B2F30B4F286A}"/>
    <cellStyle name="Table text 3 2 2 2 2 2" xfId="14315" xr:uid="{E52E8A85-5A79-4AE5-9579-7898A9088FA9}"/>
    <cellStyle name="Table text 3 2 2 2 3" xfId="14314" xr:uid="{39A89D87-9A74-4A2D-A847-D9D65D78DAB2}"/>
    <cellStyle name="Table text 3 2 2 3" xfId="14119" xr:uid="{002EECBC-6C4B-48C2-8987-73936BC9D953}"/>
    <cellStyle name="Table text 3 2 2 3 2" xfId="14316" xr:uid="{8BAB6D32-7DBB-4CF6-92C5-1C82C47FDA88}"/>
    <cellStyle name="Table text 3 2 2 4" xfId="14313" xr:uid="{A339F680-08FB-4E1F-A98B-8AA1947A6036}"/>
    <cellStyle name="Table text 3 2 3" xfId="14120" xr:uid="{7C5A0C67-3DA7-4930-901B-D105BD890C97}"/>
    <cellStyle name="Table text 3 2 3 2" xfId="14121" xr:uid="{4FEBD938-A6D7-43E2-884C-3E912781E8BF}"/>
    <cellStyle name="Table text 3 2 3 2 2" xfId="14122" xr:uid="{0D7AAADD-B90A-41FB-A41D-6601C52C679B}"/>
    <cellStyle name="Table text 3 2 3 2 2 2" xfId="14319" xr:uid="{14CC1155-34F0-44FC-BB52-94BB63E75BB7}"/>
    <cellStyle name="Table text 3 2 3 2 3" xfId="14318" xr:uid="{85F86A6E-6B0B-4C27-BFEF-8ED18E76061D}"/>
    <cellStyle name="Table text 3 2 3 3" xfId="14123" xr:uid="{2B6A91AA-F48B-476F-944C-F06B630CA7BE}"/>
    <cellStyle name="Table text 3 2 3 3 2" xfId="14320" xr:uid="{166CC201-BEA6-420B-9E1D-F664E80E42AD}"/>
    <cellStyle name="Table text 3 2 3 4" xfId="14317" xr:uid="{A0B8D33A-F5C0-4EF4-A253-44F2BE5168C4}"/>
    <cellStyle name="Table text 3 2 4" xfId="14124" xr:uid="{68A08AA7-BCB4-4D1A-B798-B873A60931D4}"/>
    <cellStyle name="Table text 3 2 4 2" xfId="14321" xr:uid="{C636F1DC-4462-4176-B69D-AF73EEDEB20C}"/>
    <cellStyle name="Table text 3 2 5" xfId="14312" xr:uid="{80876D9D-93A6-4D31-A064-44F3DA89581D}"/>
    <cellStyle name="Table text 3 3" xfId="14125" xr:uid="{8DB150F0-EA67-4E39-A2CB-D563CE992407}"/>
    <cellStyle name="Table text 3 3 2" xfId="14126" xr:uid="{2E58E188-05C8-4D04-A020-EFDF667E8128}"/>
    <cellStyle name="Table text 3 3 2 2" xfId="14127" xr:uid="{9C77A431-D54E-4411-BE75-9E5F4FC69457}"/>
    <cellStyle name="Table text 3 3 2 2 2" xfId="14324" xr:uid="{1739A987-A816-44CF-8B7D-119A331B3DDF}"/>
    <cellStyle name="Table text 3 3 2 3" xfId="14323" xr:uid="{B1E4CBAB-015F-4863-82C9-24B8F932E4E1}"/>
    <cellStyle name="Table text 3 3 3" xfId="14128" xr:uid="{2E0EDFA8-EB65-4E57-8F04-41BF34C49C2E}"/>
    <cellStyle name="Table text 3 3 3 2" xfId="14325" xr:uid="{0338E60F-22E0-4511-B40B-3BC89CCA8135}"/>
    <cellStyle name="Table text 3 3 4" xfId="14322" xr:uid="{1B07F1CC-D7C3-42C6-A4B5-23413CA11104}"/>
    <cellStyle name="Table text 3 4" xfId="14311" xr:uid="{976633BD-70AB-4BB5-8F35-FD6EA673D6AE}"/>
    <cellStyle name="Table text 4" xfId="14129" xr:uid="{75F5F259-08F9-4048-8FBE-4DDD00EEB40D}"/>
    <cellStyle name="Table text 4 2" xfId="14130" xr:uid="{76866ECA-E9F0-4F0F-9508-30A1A021A5EA}"/>
    <cellStyle name="Table text 4 2 2" xfId="14131" xr:uid="{E71300EE-96AF-477B-8B08-659B1569EE5C}"/>
    <cellStyle name="Table text 4 2 2 2" xfId="14132" xr:uid="{29FDD9FC-9F3A-4C7A-A50E-81BA08B9C51C}"/>
    <cellStyle name="Table text 4 2 2 2 2" xfId="14133" xr:uid="{A1E621B8-B7ED-4B5F-9347-17DF6E62319F}"/>
    <cellStyle name="Table text 4 2 2 2 2 2" xfId="14330" xr:uid="{242FB38E-E023-4828-A8D7-B8DF64CBB386}"/>
    <cellStyle name="Table text 4 2 2 2 3" xfId="14329" xr:uid="{F0B92A43-F355-4434-98FB-A5C431747304}"/>
    <cellStyle name="Table text 4 2 2 3" xfId="14134" xr:uid="{E1C6BF09-335A-430A-986B-11068887463F}"/>
    <cellStyle name="Table text 4 2 2 3 2" xfId="14331" xr:uid="{2B7B0AF3-2971-4953-995B-FE1A53685DEF}"/>
    <cellStyle name="Table text 4 2 2 4" xfId="14328" xr:uid="{A4BB2311-CB65-4AC3-B9FB-AEA590A2C0B2}"/>
    <cellStyle name="Table text 4 2 3" xfId="14135" xr:uid="{3AE6235A-2045-48A8-AB9C-A47F45502E52}"/>
    <cellStyle name="Table text 4 2 3 2" xfId="14136" xr:uid="{6D995C2E-180E-4464-8000-4BD4B9D4F3CD}"/>
    <cellStyle name="Table text 4 2 3 2 2" xfId="14137" xr:uid="{FF58A13D-1561-4980-96DE-95A0CF880BA6}"/>
    <cellStyle name="Table text 4 2 3 2 2 2" xfId="14334" xr:uid="{1A6CEC58-9EF2-4861-9EFF-69268CEE23C7}"/>
    <cellStyle name="Table text 4 2 3 2 3" xfId="14333" xr:uid="{F56F34C3-5015-4A8D-A2AB-9BFB5769913E}"/>
    <cellStyle name="Table text 4 2 3 3" xfId="14138" xr:uid="{A91E09B9-084B-407C-A36D-B13C67BA0F9B}"/>
    <cellStyle name="Table text 4 2 3 3 2" xfId="14335" xr:uid="{C6C13CD5-28B7-487B-8A7A-2512A9843383}"/>
    <cellStyle name="Table text 4 2 3 4" xfId="14332" xr:uid="{9C823486-0362-4F26-BD70-414E4EB5479E}"/>
    <cellStyle name="Table text 4 2 4" xfId="14139" xr:uid="{F2CB0BF6-C025-42B0-B44D-D1027A36319F}"/>
    <cellStyle name="Table text 4 2 4 2" xfId="14336" xr:uid="{AED5D80F-3016-49CA-B970-BF011D62C412}"/>
    <cellStyle name="Table text 4 2 5" xfId="14327" xr:uid="{404023AA-6A2C-4FBB-9721-2E11875FCA50}"/>
    <cellStyle name="Table text 4 3" xfId="14140" xr:uid="{482C4846-E688-45B1-862A-3994816E6E46}"/>
    <cellStyle name="Table text 4 3 2" xfId="14141" xr:uid="{CA22C89E-52B2-4030-9EBD-20834F046050}"/>
    <cellStyle name="Table text 4 3 2 2" xfId="14142" xr:uid="{A95BD421-7A24-4F62-AFD8-6D26DA6E4FE6}"/>
    <cellStyle name="Table text 4 3 2 2 2" xfId="14339" xr:uid="{56ACBC06-B2AE-4EFB-AD7B-02D58A254807}"/>
    <cellStyle name="Table text 4 3 2 3" xfId="14338" xr:uid="{3489706D-25C5-4317-878E-CAEEE2275BAD}"/>
    <cellStyle name="Table text 4 3 3" xfId="14143" xr:uid="{FAD46C5B-EDA0-4FAA-884D-AA55980949C4}"/>
    <cellStyle name="Table text 4 3 3 2" xfId="14340" xr:uid="{93816545-7A5E-4D8A-A03D-809A83652864}"/>
    <cellStyle name="Table text 4 3 4" xfId="14337" xr:uid="{7289B487-D462-4877-B41A-DC976C94F552}"/>
    <cellStyle name="Table text 4 4" xfId="14326" xr:uid="{5F11631E-2B17-46F3-91F0-B99BADCFEE99}"/>
    <cellStyle name="Table text 5" xfId="14144" xr:uid="{B85F55E4-CD76-432F-9401-834D095F74F2}"/>
    <cellStyle name="Table text 5 2" xfId="14145" xr:uid="{40677A93-4E49-479F-A9E3-2F9991B4FEFE}"/>
    <cellStyle name="Table text 5 2 2" xfId="14146" xr:uid="{45740786-63AE-42E5-A3C4-CBCBCC3BC0FE}"/>
    <cellStyle name="Table text 5 2 2 2" xfId="14147" xr:uid="{AF1F5BF3-818B-45D9-A9A8-EAB1EC1AE83A}"/>
    <cellStyle name="Table text 5 2 2 2 2" xfId="14344" xr:uid="{02145292-899D-4371-9E4B-EB989ABBBFEE}"/>
    <cellStyle name="Table text 5 2 2 3" xfId="14343" xr:uid="{3BFE645C-3BE4-44EC-9715-EAD08D3C0CF7}"/>
    <cellStyle name="Table text 5 2 3" xfId="14148" xr:uid="{263B5690-3C23-4F36-A72D-38592FD1A3AE}"/>
    <cellStyle name="Table text 5 2 3 2" xfId="14345" xr:uid="{B3F94D7F-51E4-4FEC-9CA4-98A7E8E9C894}"/>
    <cellStyle name="Table text 5 2 4" xfId="14342" xr:uid="{2BE71229-88EE-41D5-817E-04EC2E46D515}"/>
    <cellStyle name="Table text 5 3" xfId="14149" xr:uid="{B7AF2F2D-40B8-4DC0-A612-711BE269A8D4}"/>
    <cellStyle name="Table text 5 3 2" xfId="14346" xr:uid="{188AC439-4965-48AF-AF8F-18294D4A8979}"/>
    <cellStyle name="Table text 5 4" xfId="14341" xr:uid="{ED15DD6B-9429-48AE-B6F9-EB399DFB5B07}"/>
    <cellStyle name="Table text 6" xfId="14150" xr:uid="{659B10BE-B48F-4D4E-9752-8FAB21E742E1}"/>
    <cellStyle name="Table text 6 2" xfId="14151" xr:uid="{B4175AED-4F6D-494B-AFAA-1663A8347A28}"/>
    <cellStyle name="Table text 6 2 2" xfId="14152" xr:uid="{E4E4B3C7-C8A5-453D-8A0A-17B2F315FC07}"/>
    <cellStyle name="Table text 6 2 2 2" xfId="14153" xr:uid="{B0581258-5174-4F84-A47B-60BBC204314E}"/>
    <cellStyle name="Table text 6 2 2 2 2" xfId="14350" xr:uid="{380BFCCF-105E-4D9E-9D82-2716099F2601}"/>
    <cellStyle name="Table text 6 2 2 3" xfId="14349" xr:uid="{6410EC59-820B-4B5D-8FA5-F5E4FD5F2421}"/>
    <cellStyle name="Table text 6 2 3" xfId="14154" xr:uid="{EAD4E61C-AC2F-4188-8840-E2D803A2645D}"/>
    <cellStyle name="Table text 6 2 3 2" xfId="14351" xr:uid="{2DB705D7-D487-4210-9CDC-079B5879A0F5}"/>
    <cellStyle name="Table text 6 2 4" xfId="14348" xr:uid="{F06544A3-E27C-47DC-A881-B4723C57BF63}"/>
    <cellStyle name="Table text 6 3" xfId="14155" xr:uid="{842BFAC7-524E-43CB-8E92-EEF935676726}"/>
    <cellStyle name="Table text 6 3 2" xfId="14156" xr:uid="{41F8B9CE-4FD5-4643-B3BE-9022A29587D2}"/>
    <cellStyle name="Table text 6 3 2 2" xfId="14157" xr:uid="{9176818B-0B70-4A3A-AAF1-DA62304A10AE}"/>
    <cellStyle name="Table text 6 3 2 2 2" xfId="14354" xr:uid="{5CFF1C99-E389-4337-B935-FA1FFA5EB1CB}"/>
    <cellStyle name="Table text 6 3 2 3" xfId="14353" xr:uid="{A1BD8466-754D-4B0F-83EF-02412A6C9673}"/>
    <cellStyle name="Table text 6 3 3" xfId="14158" xr:uid="{B26406E3-1766-4174-9906-A6FE17695CA2}"/>
    <cellStyle name="Table text 6 3 3 2" xfId="14355" xr:uid="{812ABEB5-A2A1-495D-AE28-1D1878184D7D}"/>
    <cellStyle name="Table text 6 3 4" xfId="14352" xr:uid="{A51F7007-6A03-4B9A-9A7C-2781247E22B5}"/>
    <cellStyle name="Table text 6 4" xfId="14159" xr:uid="{5841041E-951B-4D32-ACC6-5FF9A090F3C7}"/>
    <cellStyle name="Table text 6 4 2" xfId="14356" xr:uid="{08E54091-0217-4B1E-A5E5-4744F63E1803}"/>
    <cellStyle name="Table text 6 5" xfId="14347" xr:uid="{DDE1B6BE-D8BF-48A3-82A4-F253D0DA2BF8}"/>
    <cellStyle name="Table text 7" xfId="14160" xr:uid="{1D5C672F-5DA8-4857-BF4A-DF71AB7F65F4}"/>
    <cellStyle name="Table text 7 2" xfId="14161" xr:uid="{E9DEBB17-EF34-46DD-A045-8848443BE297}"/>
    <cellStyle name="Table text 7 2 2" xfId="14162" xr:uid="{294693D6-6C8D-42B8-A6C5-3D6CD68F596D}"/>
    <cellStyle name="Table text 7 2 2 2" xfId="14359" xr:uid="{28655EED-60B0-4E6A-9DA3-B3735B5032E7}"/>
    <cellStyle name="Table text 7 2 3" xfId="14358" xr:uid="{E7070432-95AB-47C9-9B5A-8789A7566B3E}"/>
    <cellStyle name="Table text 7 3" xfId="14163" xr:uid="{A50CDBC5-6A95-4E8C-ACC8-EFB70597812D}"/>
    <cellStyle name="Table text 7 3 2" xfId="14360" xr:uid="{5EA93AA4-EA2B-4093-AC4B-96A934147048}"/>
    <cellStyle name="Table text 7 4" xfId="14357" xr:uid="{CF0077A3-04EB-405B-9263-2BCCE2525D18}"/>
    <cellStyle name="Table text 8" xfId="14295" xr:uid="{F6AEA9B0-05A9-424A-819C-19EA68091356}"/>
    <cellStyle name="Texte explicatif" xfId="14407" xr:uid="{1B17337A-E6C0-4878-876E-6524ED02EB9A}"/>
    <cellStyle name="Title 2" xfId="14164" xr:uid="{E3DACD2C-4FC4-4919-903E-D49DC8E60C17}"/>
    <cellStyle name="Title 3" xfId="38" xr:uid="{268C9142-CE33-47B9-BE84-7673CE49341C}"/>
    <cellStyle name="Titre" xfId="14408" xr:uid="{A9F89650-3706-40AC-AE12-AC8B8306C9F6}"/>
    <cellStyle name="Titre 1" xfId="14409" xr:uid="{3CCBE0D6-9362-44A6-AF4C-2ABFE6F83CAF}"/>
    <cellStyle name="Titre 2" xfId="14410" xr:uid="{45795989-0D6B-49C5-BB26-0DA121D3CDF0}"/>
    <cellStyle name="Titre 3" xfId="14411" xr:uid="{1D16B644-FA2B-4951-B023-F4244C514AE3}"/>
    <cellStyle name="Titre 3 2" xfId="14412" xr:uid="{12C8F097-1CF7-412B-9BA3-D6B4E05925EB}"/>
    <cellStyle name="Titre 3 3" xfId="14413" xr:uid="{A38B8D23-50B6-4E9A-BC67-0CFFD27B2561}"/>
    <cellStyle name="Titre 3 4" xfId="14414" xr:uid="{9AC8FB11-8724-4C46-BC56-48F40667414D}"/>
    <cellStyle name="Titre 3 5" xfId="14415" xr:uid="{8A65F5FF-4C49-4E3F-ADFB-A047158C308D}"/>
    <cellStyle name="Titre 3 6" xfId="14416" xr:uid="{BCB9A40C-24FF-4DC2-B240-58496BF7BDC8}"/>
    <cellStyle name="Titre 3 7" xfId="14417" xr:uid="{B0AE5FE0-3EC2-463A-A688-4B7837E07E7D}"/>
    <cellStyle name="Titre 4" xfId="14418" xr:uid="{D603DF61-DD83-4E7A-B9F6-9BF02A5156BC}"/>
    <cellStyle name="Total" xfId="15" builtinId="25" customBuiltin="1"/>
    <cellStyle name="Total 2" xfId="91" xr:uid="{7B7DCE74-80F4-44D2-A7E5-329BE3886C71}"/>
    <cellStyle name="Total 2 2" xfId="14165" xr:uid="{CF0344F6-7362-4784-ABD0-8D8B389B9487}"/>
    <cellStyle name="Total 2 2 2" xfId="14166" xr:uid="{7EBB5654-DDA1-4029-9FAC-1989E957001A}"/>
    <cellStyle name="Total 2 2 2 2" xfId="14167" xr:uid="{32E1D9E4-AF05-4126-9C1B-DDF106B32C16}"/>
    <cellStyle name="Total 2 2 2 2 2" xfId="14168" xr:uid="{303936A4-9F5A-4687-BB82-C612F36E1348}"/>
    <cellStyle name="Total 2 2 2 3" xfId="14169" xr:uid="{A5157418-8FF6-41B7-81AB-FA26EDF41677}"/>
    <cellStyle name="Total 2 2 2 3 2" xfId="14170" xr:uid="{B2366EE1-E82E-4E1B-A3E8-D6E66067310D}"/>
    <cellStyle name="Total 2 2 3" xfId="14171" xr:uid="{9A4448FF-6436-493B-ADEF-82C79CA73270}"/>
    <cellStyle name="Total 2 2 3 2" xfId="14172" xr:uid="{5FBE4A64-77A6-442E-A129-7D9E73C39ED1}"/>
    <cellStyle name="Total 2 3" xfId="14173" xr:uid="{26ACCDF2-CAEC-4941-9B0E-FA95B24E8D27}"/>
    <cellStyle name="Total 2 3 2" xfId="14174" xr:uid="{0CA0C333-4EB2-4B0F-A7D0-450462EF1C5D}"/>
    <cellStyle name="Total 2 3 2 2" xfId="14175" xr:uid="{7B397C54-05D7-4189-B929-F5BB02E1642D}"/>
    <cellStyle name="Total 2 3 3" xfId="14176" xr:uid="{16A128A8-1D87-4AF3-AD29-1BC98C6303EA}"/>
    <cellStyle name="Total 2 3 3 2" xfId="14177" xr:uid="{4E15FC93-A4C2-4D8A-9518-0B69B07365FE}"/>
    <cellStyle name="Total 2 4" xfId="14178" xr:uid="{58724586-E432-43A3-BAAF-BEC4086C6E93}"/>
    <cellStyle name="Total 2 4 2" xfId="14179" xr:uid="{4D3B8A60-605B-4096-9C7F-468DEF412777}"/>
    <cellStyle name="Total 2 5" xfId="14180" xr:uid="{6985C323-094F-471F-99AB-47EAA949F5B3}"/>
    <cellStyle name="Total 3" xfId="14181" xr:uid="{FC501416-1BCF-46D3-A2CF-3B1ACF1B5B96}"/>
    <cellStyle name="Total 4" xfId="14182" xr:uid="{2781626B-EECD-4538-8E89-0B60857EBBB9}"/>
    <cellStyle name="Total 5" xfId="14183" xr:uid="{DA220A8D-FC0D-4712-AEB0-ED5A480ED232}"/>
    <cellStyle name="Total 6" xfId="14184" xr:uid="{2705DA4E-AEA3-49F9-BE70-1310A27D47F8}"/>
    <cellStyle name="VALOR" xfId="14419" xr:uid="{E8D8AB20-82AB-4A9E-A5D1-41C8E767FA43}"/>
    <cellStyle name="Vérification" xfId="14420" xr:uid="{F196B8A3-5922-425C-A8F4-1DB7387DC03A}"/>
    <cellStyle name="Warning Text" xfId="12" builtinId="11" customBuiltin="1"/>
    <cellStyle name="Warning Text 2" xfId="92" xr:uid="{AC5A23A8-1EB5-4625-ACDE-F940CFD8ED66}"/>
    <cellStyle name="Warning Text 2 2" xfId="14185" xr:uid="{08F9C41A-EA17-40FA-8671-A491C67A23F0}"/>
    <cellStyle name="Warning Text 3" xfId="14186" xr:uid="{049968D6-2704-4F38-9DC0-71FEA1A3B9C8}"/>
    <cellStyle name="Warning Text 4" xfId="14187" xr:uid="{8BD718CB-28C9-4903-B162-B01838E391C0}"/>
    <cellStyle name="Warning Text 5" xfId="14188" xr:uid="{7E796885-0A61-4186-9A37-3E7441D61D88}"/>
    <cellStyle name="Warning Text 6" xfId="14189" xr:uid="{A04916E5-BA89-4EEA-A882-140518BDECFB}"/>
  </cellStyles>
  <dxfs count="417">
    <dxf>
      <font>
        <b val="0"/>
        <i val="0"/>
        <color theme="7" tint="-0.499984740745262"/>
      </font>
      <fill>
        <patternFill>
          <bgColor theme="7"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theme="7" tint="-0.499984740745262"/>
      </font>
      <fill>
        <patternFill>
          <bgColor theme="7"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color theme="7" tint="-0.499984740745262"/>
      </font>
      <fill>
        <patternFill>
          <bgColor theme="7"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theme="7" tint="-0.499984740745262"/>
      </font>
      <fill>
        <patternFill>
          <bgColor theme="7"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color theme="7" tint="-0.499984740745262"/>
      </font>
      <fill>
        <patternFill>
          <bgColor theme="7"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theme="7" tint="-0.499984740745262"/>
      </font>
      <fill>
        <patternFill>
          <bgColor theme="7"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theme="7" tint="-0.499984740745262"/>
      </font>
      <fill>
        <patternFill>
          <bgColor theme="7"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color theme="7" tint="-0.499984740745262"/>
      </font>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b val="0"/>
        <i val="0"/>
        <color theme="7" tint="-0.499984740745262"/>
      </font>
      <fill>
        <patternFill>
          <bgColor theme="7"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theme="7" tint="-0.499984740745262"/>
      </font>
      <fill>
        <patternFill>
          <bgColor theme="7"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theme="7" tint="-0.499984740745262"/>
      </font>
      <fill>
        <patternFill>
          <bgColor theme="7"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color theme="7" tint="-0.499984740745262"/>
      </font>
      <fill>
        <patternFill>
          <bgColor theme="7"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b val="0"/>
        <i val="0"/>
        <color theme="7" tint="-0.499984740745262"/>
      </font>
      <fill>
        <patternFill>
          <bgColor theme="7"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theme="7" tint="-0.499984740745262"/>
      </font>
      <fill>
        <patternFill>
          <bgColor theme="7" tint="0.59996337778862885"/>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theme="7" tint="-0.499984740745262"/>
      </font>
      <fill>
        <patternFill>
          <bgColor theme="7" tint="0.59996337778862885"/>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theme="7" tint="-0.499984740745262"/>
      </font>
      <fill>
        <patternFill>
          <bgColor theme="7" tint="0.59996337778862885"/>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Ron Chiu" id="{2C0EAA71-0495-4F87-990D-44FC4E111DCB}" userId="S::ron.chiu@morningstar.com::715ab71f-9e9f-4918-9b10-83628c49c72e" providerId="AD"/>
  <person displayName="Anton Larsson" id="{6EF7DC7E-AD8E-4AA6-81AC-92D7BEDE02A2}" userId="S::anton.larsson@morningstar.com::8d1d7620-ae67-4d7a-8588-b88183f4d98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J1" dT="2021-11-03T10:03:30.42" personId="{6EF7DC7E-AD8E-4AA6-81AC-92D7BEDE02A2}" id="{EF2DF144-6E2D-4639-B1DB-5AF497F8F681}">
    <text>Both of these datapoints are listed as optional. From my understanding there has been a big demand for this by our clients. Considering the current focus on counterparty risk it seems reasonable we should collect this. Even if not used today we may want to consider asking for that information since we will not be able to go back to the client for several years asking for more data after the onboarding process has been completed unless there are any major issues. </text>
  </threadedComment>
</ThreadedComments>
</file>

<file path=xl/threadedComments/threadedComment2.xml><?xml version="1.0" encoding="utf-8"?>
<ThreadedComments xmlns="http://schemas.microsoft.com/office/spreadsheetml/2018/threadedcomments" xmlns:x="http://schemas.openxmlformats.org/spreadsheetml/2006/main">
  <threadedComment ref="A31" dT="2023-07-19T00:31:35.61" personId="{2C0EAA71-0495-4F87-990D-44FC4E111DCB}" id="{219CC395-D863-431B-A803-43D750E6F376}">
    <text xml:space="preserve">This example looks fine to me. </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asdaq.com/docs/swedish-index-omxs30-futures-fs_a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1369-1840-4B1D-A432-514B040075A6}">
  <dimension ref="A1:Y32"/>
  <sheetViews>
    <sheetView tabSelected="1" workbookViewId="0">
      <selection activeCell="O37" sqref="O37"/>
    </sheetView>
  </sheetViews>
  <sheetFormatPr defaultColWidth="9.109375" defaultRowHeight="14.4"/>
  <cols>
    <col min="1" max="16384" width="9.109375" style="4"/>
  </cols>
  <sheetData>
    <row r="1" spans="1:25">
      <c r="A1" s="264" t="s">
        <v>0</v>
      </c>
    </row>
    <row r="2" spans="1:25">
      <c r="A2" s="4" t="s">
        <v>1</v>
      </c>
    </row>
    <row r="4" spans="1:25">
      <c r="A4" s="264" t="s">
        <v>2</v>
      </c>
    </row>
    <row r="5" spans="1:25">
      <c r="A5" s="4" t="s">
        <v>3</v>
      </c>
    </row>
    <row r="7" spans="1:25">
      <c r="A7" s="264" t="s">
        <v>4</v>
      </c>
    </row>
    <row r="8" spans="1:25">
      <c r="A8" s="4" t="s">
        <v>5</v>
      </c>
    </row>
    <row r="10" spans="1:25">
      <c r="A10" s="264" t="s">
        <v>6</v>
      </c>
    </row>
    <row r="11" spans="1:25">
      <c r="A11" s="4" t="s">
        <v>7</v>
      </c>
    </row>
    <row r="13" spans="1:25">
      <c r="A13" s="264" t="s">
        <v>8</v>
      </c>
    </row>
    <row r="14" spans="1:25" ht="15" customHeight="1">
      <c r="A14" s="296" t="s">
        <v>9</v>
      </c>
      <c r="B14" s="296"/>
      <c r="C14" s="296"/>
      <c r="D14" s="296"/>
      <c r="E14" s="296"/>
      <c r="F14" s="296"/>
      <c r="G14" s="296"/>
      <c r="H14" s="296"/>
      <c r="I14" s="296"/>
      <c r="J14" s="296"/>
      <c r="K14" s="296"/>
      <c r="L14" s="296"/>
      <c r="M14" s="296"/>
      <c r="N14" s="296"/>
      <c r="O14" s="296"/>
      <c r="P14" s="296"/>
      <c r="Q14" s="296"/>
      <c r="R14" s="296"/>
      <c r="S14" s="296"/>
      <c r="T14" s="296"/>
      <c r="U14" s="296"/>
      <c r="V14" s="296"/>
      <c r="W14" s="296"/>
      <c r="X14" s="296"/>
      <c r="Y14" s="265"/>
    </row>
    <row r="15" spans="1:25">
      <c r="A15" s="296"/>
      <c r="B15" s="296"/>
      <c r="C15" s="296"/>
      <c r="D15" s="296"/>
      <c r="E15" s="296"/>
      <c r="F15" s="296"/>
      <c r="G15" s="296"/>
      <c r="H15" s="296"/>
      <c r="I15" s="296"/>
      <c r="J15" s="296"/>
      <c r="K15" s="296"/>
      <c r="L15" s="296"/>
      <c r="M15" s="296"/>
      <c r="N15" s="296"/>
      <c r="O15" s="296"/>
      <c r="P15" s="296"/>
      <c r="Q15" s="296"/>
      <c r="R15" s="296"/>
      <c r="S15" s="296"/>
      <c r="T15" s="296"/>
      <c r="U15" s="296"/>
      <c r="V15" s="296"/>
      <c r="W15" s="296"/>
      <c r="X15" s="296"/>
      <c r="Y15" s="265"/>
    </row>
    <row r="16" spans="1:25">
      <c r="A16" s="296"/>
      <c r="B16" s="296"/>
      <c r="C16" s="296"/>
      <c r="D16" s="296"/>
      <c r="E16" s="296"/>
      <c r="F16" s="296"/>
      <c r="G16" s="296"/>
      <c r="H16" s="296"/>
      <c r="I16" s="296"/>
      <c r="J16" s="296"/>
      <c r="K16" s="296"/>
      <c r="L16" s="296"/>
      <c r="M16" s="296"/>
      <c r="N16" s="296"/>
      <c r="O16" s="296"/>
      <c r="P16" s="296"/>
      <c r="Q16" s="296"/>
      <c r="R16" s="296"/>
      <c r="S16" s="296"/>
      <c r="T16" s="296"/>
      <c r="U16" s="296"/>
      <c r="V16" s="296"/>
      <c r="W16" s="296"/>
      <c r="X16" s="296"/>
      <c r="Y16" s="265"/>
    </row>
    <row r="17" spans="1:25">
      <c r="A17" s="296"/>
      <c r="B17" s="296"/>
      <c r="C17" s="296"/>
      <c r="D17" s="296"/>
      <c r="E17" s="296"/>
      <c r="F17" s="296"/>
      <c r="G17" s="296"/>
      <c r="H17" s="296"/>
      <c r="I17" s="296"/>
      <c r="J17" s="296"/>
      <c r="K17" s="296"/>
      <c r="L17" s="296"/>
      <c r="M17" s="296"/>
      <c r="N17" s="296"/>
      <c r="O17" s="296"/>
      <c r="P17" s="296"/>
      <c r="Q17" s="296"/>
      <c r="R17" s="296"/>
      <c r="S17" s="296"/>
      <c r="T17" s="296"/>
      <c r="U17" s="296"/>
      <c r="V17" s="296"/>
      <c r="W17" s="296"/>
      <c r="X17" s="296"/>
      <c r="Y17" s="265"/>
    </row>
    <row r="18" spans="1:25">
      <c r="A18" s="296"/>
      <c r="B18" s="296"/>
      <c r="C18" s="296"/>
      <c r="D18" s="296"/>
      <c r="E18" s="296"/>
      <c r="F18" s="296"/>
      <c r="G18" s="296"/>
      <c r="H18" s="296"/>
      <c r="I18" s="296"/>
      <c r="J18" s="296"/>
      <c r="K18" s="296"/>
      <c r="L18" s="296"/>
      <c r="M18" s="296"/>
      <c r="N18" s="296"/>
      <c r="O18" s="296"/>
      <c r="P18" s="296"/>
      <c r="Q18" s="296"/>
      <c r="R18" s="296"/>
      <c r="S18" s="296"/>
      <c r="T18" s="296"/>
      <c r="U18" s="296"/>
      <c r="V18" s="296"/>
      <c r="W18" s="296"/>
      <c r="X18" s="296"/>
      <c r="Y18" s="265"/>
    </row>
    <row r="19" spans="1:25">
      <c r="A19" s="296"/>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65"/>
    </row>
    <row r="20" spans="1:25">
      <c r="A20" s="265"/>
      <c r="B20" s="265"/>
      <c r="C20" s="265"/>
      <c r="D20" s="265"/>
      <c r="E20" s="265"/>
      <c r="F20" s="265"/>
      <c r="G20" s="265"/>
      <c r="H20" s="265"/>
      <c r="I20" s="265"/>
      <c r="J20" s="265"/>
      <c r="K20" s="265"/>
      <c r="L20" s="265"/>
      <c r="M20" s="265"/>
      <c r="N20" s="265"/>
      <c r="O20" s="265"/>
      <c r="P20" s="265"/>
      <c r="Q20" s="265"/>
      <c r="R20" s="265"/>
      <c r="S20" s="265"/>
      <c r="T20" s="265"/>
      <c r="U20" s="265"/>
      <c r="V20" s="265"/>
      <c r="W20" s="265"/>
      <c r="X20" s="265"/>
      <c r="Y20" s="265"/>
    </row>
    <row r="21" spans="1:25">
      <c r="A21" s="264" t="s">
        <v>10</v>
      </c>
    </row>
    <row r="22" spans="1:25">
      <c r="A22" s="4" t="s">
        <v>11</v>
      </c>
    </row>
    <row r="24" spans="1:25">
      <c r="A24" s="264" t="s">
        <v>12</v>
      </c>
    </row>
    <row r="25" spans="1:25">
      <c r="A25" s="4" t="s">
        <v>13</v>
      </c>
    </row>
    <row r="26" spans="1:25">
      <c r="A26" s="4" t="s">
        <v>14</v>
      </c>
    </row>
    <row r="27" spans="1:25">
      <c r="A27" s="4" t="s">
        <v>15</v>
      </c>
    </row>
    <row r="28" spans="1:25">
      <c r="A28" s="4" t="s">
        <v>16</v>
      </c>
    </row>
    <row r="30" spans="1:25">
      <c r="A30" s="296" t="s">
        <v>17</v>
      </c>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row>
    <row r="31" spans="1:25">
      <c r="A31" s="296"/>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c r="A32" s="296"/>
      <c r="B32" s="296"/>
      <c r="C32" s="296"/>
      <c r="D32" s="296"/>
      <c r="E32" s="296"/>
      <c r="F32" s="296"/>
      <c r="G32" s="296"/>
      <c r="H32" s="296"/>
      <c r="I32" s="296"/>
      <c r="J32" s="296"/>
      <c r="K32" s="296"/>
      <c r="L32" s="296"/>
      <c r="M32" s="296"/>
      <c r="N32" s="296"/>
      <c r="O32" s="296"/>
      <c r="P32" s="296"/>
      <c r="Q32" s="296"/>
      <c r="R32" s="296"/>
      <c r="S32" s="296"/>
      <c r="T32" s="296"/>
      <c r="U32" s="296"/>
      <c r="V32" s="296"/>
      <c r="W32" s="296"/>
      <c r="X32" s="296"/>
      <c r="Y32" s="296"/>
    </row>
  </sheetData>
  <mergeCells count="2">
    <mergeCell ref="A30:Y32"/>
    <mergeCell ref="A14:X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138C4-083A-43F4-99F8-FB11A39B2B7E}">
  <dimension ref="A1:Y54"/>
  <sheetViews>
    <sheetView workbookViewId="0">
      <pane ySplit="1" topLeftCell="A2" activePane="bottomLeft" state="frozen"/>
      <selection pane="bottomLeft" activeCell="O84" sqref="O84"/>
    </sheetView>
  </sheetViews>
  <sheetFormatPr defaultRowHeight="14.4"/>
  <cols>
    <col min="1" max="1" width="6.88671875" customWidth="1"/>
    <col min="2" max="2" width="14.5546875" style="4" customWidth="1"/>
    <col min="3" max="3" width="27.88671875" bestFit="1" customWidth="1"/>
    <col min="4" max="4" width="24.44140625" bestFit="1" customWidth="1"/>
    <col min="5" max="5" width="12.6640625" bestFit="1" customWidth="1"/>
    <col min="6" max="6" width="12.33203125" style="14" customWidth="1"/>
    <col min="7" max="7" width="9.109375" style="14"/>
    <col min="8" max="8" width="9.109375" style="20"/>
    <col min="9" max="9" width="10.44140625" style="20" customWidth="1"/>
    <col min="10" max="10" width="12" style="20" customWidth="1"/>
    <col min="11" max="11" width="36.44140625" style="14" bestFit="1" customWidth="1"/>
    <col min="14" max="14" width="10.6640625" bestFit="1" customWidth="1"/>
  </cols>
  <sheetData>
    <row r="1" spans="1:25" ht="55.2">
      <c r="A1" s="15" t="s">
        <v>648</v>
      </c>
      <c r="B1" s="16" t="s">
        <v>649</v>
      </c>
      <c r="C1" s="15" t="s">
        <v>650</v>
      </c>
      <c r="D1" s="15" t="s">
        <v>651</v>
      </c>
      <c r="E1" s="15" t="s">
        <v>652</v>
      </c>
      <c r="F1" s="15" t="s">
        <v>653</v>
      </c>
      <c r="G1" s="15" t="s">
        <v>654</v>
      </c>
      <c r="H1" s="16" t="s">
        <v>655</v>
      </c>
      <c r="I1" s="17" t="s">
        <v>656</v>
      </c>
      <c r="J1" s="17" t="s">
        <v>657</v>
      </c>
    </row>
    <row r="2" spans="1:25">
      <c r="A2" s="18" t="s">
        <v>658</v>
      </c>
      <c r="B2" s="19" t="s">
        <v>659</v>
      </c>
      <c r="C2" s="18" t="s">
        <v>660</v>
      </c>
      <c r="D2" t="s">
        <v>661</v>
      </c>
      <c r="E2" s="18" t="s">
        <v>662</v>
      </c>
      <c r="F2" s="18" t="s">
        <v>663</v>
      </c>
      <c r="L2" s="299" t="s">
        <v>529</v>
      </c>
      <c r="M2" s="299"/>
      <c r="N2" s="299"/>
      <c r="O2" s="299"/>
      <c r="P2" s="299"/>
      <c r="Q2" s="299"/>
      <c r="R2" s="299"/>
      <c r="S2" s="299"/>
      <c r="T2" s="299"/>
      <c r="U2" s="299"/>
      <c r="V2" s="299"/>
      <c r="W2" s="299"/>
      <c r="X2" s="299"/>
      <c r="Y2" s="299"/>
    </row>
    <row r="3" spans="1:25">
      <c r="A3" s="18" t="s">
        <v>664</v>
      </c>
      <c r="B3" s="19" t="s">
        <v>659</v>
      </c>
      <c r="C3" s="18" t="s">
        <v>665</v>
      </c>
      <c r="D3" t="s">
        <v>661</v>
      </c>
      <c r="E3" s="18" t="s">
        <v>666</v>
      </c>
      <c r="F3" s="18" t="s">
        <v>663</v>
      </c>
      <c r="G3" s="18" t="s">
        <v>663</v>
      </c>
      <c r="H3" s="19"/>
      <c r="L3" s="299"/>
      <c r="M3" s="299"/>
      <c r="N3" s="299"/>
      <c r="O3" s="299"/>
      <c r="P3" s="299"/>
      <c r="Q3" s="299"/>
      <c r="R3" s="299"/>
      <c r="S3" s="299"/>
      <c r="T3" s="299"/>
      <c r="U3" s="299"/>
      <c r="V3" s="299"/>
      <c r="W3" s="299"/>
      <c r="X3" s="299"/>
      <c r="Y3" s="299"/>
    </row>
    <row r="4" spans="1:25">
      <c r="A4" s="18" t="s">
        <v>667</v>
      </c>
      <c r="B4" s="19" t="s">
        <v>659</v>
      </c>
      <c r="C4" s="18" t="s">
        <v>668</v>
      </c>
      <c r="D4" t="s">
        <v>661</v>
      </c>
      <c r="E4" s="18" t="s">
        <v>666</v>
      </c>
      <c r="F4" s="18" t="s">
        <v>663</v>
      </c>
      <c r="G4" s="18" t="s">
        <v>663</v>
      </c>
      <c r="H4" s="19"/>
    </row>
    <row r="5" spans="1:25">
      <c r="A5" s="18" t="s">
        <v>669</v>
      </c>
      <c r="B5" s="19" t="s">
        <v>670</v>
      </c>
      <c r="C5" s="18" t="s">
        <v>671</v>
      </c>
      <c r="D5" t="s">
        <v>661</v>
      </c>
      <c r="E5" s="18" t="s">
        <v>666</v>
      </c>
      <c r="F5" s="18" t="s">
        <v>663</v>
      </c>
      <c r="G5" s="18" t="s">
        <v>663</v>
      </c>
      <c r="H5" s="19"/>
    </row>
    <row r="6" spans="1:25">
      <c r="A6" s="18" t="s">
        <v>672</v>
      </c>
      <c r="B6" s="19" t="s">
        <v>670</v>
      </c>
      <c r="C6" s="18" t="s">
        <v>673</v>
      </c>
      <c r="D6" t="s">
        <v>661</v>
      </c>
      <c r="E6" s="18" t="s">
        <v>666</v>
      </c>
      <c r="F6" s="18" t="s">
        <v>663</v>
      </c>
      <c r="G6" s="18" t="s">
        <v>663</v>
      </c>
      <c r="H6" s="19"/>
    </row>
    <row r="7" spans="1:25">
      <c r="A7" s="18" t="s">
        <v>674</v>
      </c>
      <c r="B7" s="19" t="s">
        <v>675</v>
      </c>
      <c r="C7" s="18" t="s">
        <v>676</v>
      </c>
      <c r="D7" t="s">
        <v>661</v>
      </c>
      <c r="E7" s="18" t="s">
        <v>666</v>
      </c>
      <c r="F7" s="18" t="s">
        <v>663</v>
      </c>
      <c r="G7" s="18" t="s">
        <v>663</v>
      </c>
      <c r="H7" s="19"/>
    </row>
    <row r="8" spans="1:25">
      <c r="A8" s="18" t="s">
        <v>677</v>
      </c>
      <c r="B8" s="19" t="s">
        <v>675</v>
      </c>
      <c r="C8" s="18" t="s">
        <v>678</v>
      </c>
      <c r="D8" t="s">
        <v>661</v>
      </c>
      <c r="E8" s="18" t="s">
        <v>662</v>
      </c>
      <c r="F8" s="18" t="s">
        <v>663</v>
      </c>
    </row>
    <row r="9" spans="1:25">
      <c r="A9" s="18" t="s">
        <v>679</v>
      </c>
      <c r="B9" s="19" t="s">
        <v>675</v>
      </c>
      <c r="C9" s="18" t="s">
        <v>680</v>
      </c>
      <c r="D9" t="s">
        <v>661</v>
      </c>
      <c r="E9" s="18" t="s">
        <v>681</v>
      </c>
      <c r="G9" s="14" t="s">
        <v>663</v>
      </c>
    </row>
    <row r="10" spans="1:25">
      <c r="A10" s="18" t="s">
        <v>682</v>
      </c>
      <c r="B10" s="19" t="s">
        <v>675</v>
      </c>
      <c r="C10" s="18" t="s">
        <v>683</v>
      </c>
      <c r="D10" t="s">
        <v>661</v>
      </c>
      <c r="E10" s="18" t="s">
        <v>681</v>
      </c>
      <c r="G10" s="14" t="s">
        <v>663</v>
      </c>
      <c r="H10" s="20" t="s">
        <v>663</v>
      </c>
      <c r="I10" s="20" t="s">
        <v>663</v>
      </c>
      <c r="J10" s="20" t="s">
        <v>663</v>
      </c>
    </row>
    <row r="11" spans="1:25">
      <c r="A11" s="18" t="s">
        <v>684</v>
      </c>
      <c r="B11" s="19" t="s">
        <v>675</v>
      </c>
      <c r="C11" s="18" t="s">
        <v>685</v>
      </c>
      <c r="D11" t="s">
        <v>661</v>
      </c>
      <c r="E11" s="18" t="s">
        <v>681</v>
      </c>
      <c r="G11" s="14" t="s">
        <v>663</v>
      </c>
      <c r="I11" s="20" t="s">
        <v>663</v>
      </c>
      <c r="J11" s="20" t="s">
        <v>663</v>
      </c>
    </row>
    <row r="12" spans="1:25">
      <c r="A12" s="18" t="s">
        <v>686</v>
      </c>
      <c r="B12" s="19" t="s">
        <v>675</v>
      </c>
      <c r="C12" s="18" t="s">
        <v>687</v>
      </c>
      <c r="D12" t="s">
        <v>661</v>
      </c>
      <c r="E12" s="18" t="s">
        <v>666</v>
      </c>
      <c r="F12" s="18" t="s">
        <v>663</v>
      </c>
      <c r="G12" s="18" t="s">
        <v>663</v>
      </c>
      <c r="H12" s="19"/>
    </row>
    <row r="13" spans="1:25">
      <c r="A13" s="18" t="s">
        <v>688</v>
      </c>
      <c r="B13" s="19" t="s">
        <v>675</v>
      </c>
      <c r="C13" s="18" t="s">
        <v>689</v>
      </c>
      <c r="D13" t="s">
        <v>661</v>
      </c>
      <c r="E13" s="18" t="s">
        <v>666</v>
      </c>
      <c r="F13" s="18" t="s">
        <v>663</v>
      </c>
      <c r="G13" s="18" t="s">
        <v>663</v>
      </c>
      <c r="H13" s="19"/>
    </row>
    <row r="14" spans="1:25">
      <c r="A14" s="18" t="s">
        <v>690</v>
      </c>
      <c r="B14" s="19" t="s">
        <v>670</v>
      </c>
      <c r="C14" s="18" t="s">
        <v>691</v>
      </c>
      <c r="D14" t="s">
        <v>661</v>
      </c>
      <c r="E14" s="18" t="s">
        <v>662</v>
      </c>
      <c r="F14" s="18" t="s">
        <v>663</v>
      </c>
    </row>
    <row r="15" spans="1:25">
      <c r="A15" s="18" t="s">
        <v>692</v>
      </c>
      <c r="B15" s="19" t="s">
        <v>670</v>
      </c>
      <c r="C15" s="18" t="s">
        <v>693</v>
      </c>
      <c r="D15" t="s">
        <v>661</v>
      </c>
      <c r="E15" s="18" t="s">
        <v>666</v>
      </c>
      <c r="F15" s="18" t="s">
        <v>663</v>
      </c>
      <c r="G15" s="18" t="s">
        <v>663</v>
      </c>
      <c r="H15" s="19"/>
    </row>
    <row r="16" spans="1:25">
      <c r="A16" s="18" t="s">
        <v>694</v>
      </c>
      <c r="B16" s="19" t="s">
        <v>659</v>
      </c>
      <c r="C16" s="18" t="s">
        <v>695</v>
      </c>
      <c r="D16" t="s">
        <v>661</v>
      </c>
      <c r="E16" s="18" t="s">
        <v>666</v>
      </c>
      <c r="F16" s="18" t="s">
        <v>663</v>
      </c>
      <c r="G16" s="18" t="s">
        <v>663</v>
      </c>
      <c r="H16" s="19"/>
    </row>
    <row r="17" spans="1:14">
      <c r="A17" s="18" t="s">
        <v>696</v>
      </c>
      <c r="B17" s="19" t="s">
        <v>670</v>
      </c>
      <c r="C17" s="18" t="s">
        <v>697</v>
      </c>
      <c r="D17" t="s">
        <v>661</v>
      </c>
      <c r="E17" s="18" t="s">
        <v>666</v>
      </c>
      <c r="F17" s="18" t="s">
        <v>663</v>
      </c>
      <c r="G17" s="18" t="s">
        <v>663</v>
      </c>
      <c r="H17" s="19"/>
    </row>
    <row r="18" spans="1:14">
      <c r="A18" s="18" t="s">
        <v>698</v>
      </c>
      <c r="B18" s="19" t="s">
        <v>699</v>
      </c>
      <c r="C18" s="18" t="s">
        <v>700</v>
      </c>
      <c r="D18" t="s">
        <v>661</v>
      </c>
      <c r="E18" s="18" t="s">
        <v>662</v>
      </c>
      <c r="F18" s="18" t="s">
        <v>663</v>
      </c>
    </row>
    <row r="19" spans="1:14">
      <c r="A19" s="18" t="s">
        <v>701</v>
      </c>
      <c r="B19" s="19" t="s">
        <v>699</v>
      </c>
      <c r="C19" s="18" t="s">
        <v>702</v>
      </c>
      <c r="D19" t="s">
        <v>661</v>
      </c>
      <c r="E19" s="18" t="s">
        <v>666</v>
      </c>
      <c r="F19" s="18" t="s">
        <v>663</v>
      </c>
      <c r="G19" s="18" t="s">
        <v>663</v>
      </c>
      <c r="H19" s="19"/>
      <c r="N19" s="21"/>
    </row>
    <row r="20" spans="1:14">
      <c r="A20" s="18" t="s">
        <v>703</v>
      </c>
      <c r="B20" s="19" t="s">
        <v>699</v>
      </c>
      <c r="C20" s="18" t="s">
        <v>704</v>
      </c>
      <c r="D20" t="s">
        <v>661</v>
      </c>
      <c r="E20" s="18" t="s">
        <v>666</v>
      </c>
      <c r="F20" s="18" t="s">
        <v>663</v>
      </c>
      <c r="G20" s="18" t="s">
        <v>663</v>
      </c>
      <c r="H20" s="19"/>
      <c r="N20" s="12"/>
    </row>
    <row r="21" spans="1:14">
      <c r="A21" s="18" t="s">
        <v>705</v>
      </c>
      <c r="B21" s="19" t="s">
        <v>659</v>
      </c>
      <c r="C21" s="18" t="s">
        <v>706</v>
      </c>
      <c r="D21" t="s">
        <v>661</v>
      </c>
      <c r="E21" s="18" t="s">
        <v>662</v>
      </c>
      <c r="F21" s="18" t="s">
        <v>663</v>
      </c>
    </row>
    <row r="22" spans="1:14">
      <c r="A22" s="18" t="s">
        <v>707</v>
      </c>
      <c r="B22" s="19" t="s">
        <v>659</v>
      </c>
      <c r="C22" s="18" t="s">
        <v>708</v>
      </c>
      <c r="D22" t="s">
        <v>661</v>
      </c>
      <c r="E22" s="18" t="s">
        <v>662</v>
      </c>
      <c r="F22" s="18" t="s">
        <v>663</v>
      </c>
    </row>
    <row r="23" spans="1:14">
      <c r="A23" s="18" t="s">
        <v>709</v>
      </c>
      <c r="B23" s="19" t="s">
        <v>659</v>
      </c>
      <c r="C23" s="18" t="s">
        <v>710</v>
      </c>
      <c r="D23" t="s">
        <v>661</v>
      </c>
      <c r="E23" s="18" t="s">
        <v>666</v>
      </c>
      <c r="F23" s="18" t="s">
        <v>663</v>
      </c>
      <c r="G23" s="18" t="s">
        <v>663</v>
      </c>
      <c r="H23" s="19"/>
    </row>
    <row r="24" spans="1:14">
      <c r="A24" s="18" t="s">
        <v>711</v>
      </c>
      <c r="B24" s="19" t="s">
        <v>659</v>
      </c>
      <c r="C24" s="18" t="s">
        <v>712</v>
      </c>
      <c r="D24" t="s">
        <v>661</v>
      </c>
      <c r="E24" s="18" t="s">
        <v>666</v>
      </c>
      <c r="F24" s="18" t="s">
        <v>663</v>
      </c>
      <c r="G24" s="18" t="s">
        <v>663</v>
      </c>
      <c r="H24" s="19"/>
    </row>
    <row r="25" spans="1:14">
      <c r="A25" s="18" t="s">
        <v>713</v>
      </c>
      <c r="B25" s="19" t="s">
        <v>659</v>
      </c>
      <c r="C25" s="18" t="s">
        <v>714</v>
      </c>
      <c r="D25" t="s">
        <v>661</v>
      </c>
      <c r="E25" s="18" t="s">
        <v>662</v>
      </c>
      <c r="F25" s="18" t="s">
        <v>663</v>
      </c>
    </row>
    <row r="26" spans="1:14">
      <c r="A26" s="18" t="s">
        <v>715</v>
      </c>
      <c r="B26" s="19" t="s">
        <v>659</v>
      </c>
      <c r="C26" s="18" t="s">
        <v>716</v>
      </c>
      <c r="D26" t="s">
        <v>661</v>
      </c>
      <c r="E26" s="18" t="s">
        <v>666</v>
      </c>
      <c r="F26" s="18" t="s">
        <v>663</v>
      </c>
      <c r="G26" s="18" t="s">
        <v>663</v>
      </c>
      <c r="H26" s="19"/>
    </row>
    <row r="27" spans="1:14">
      <c r="A27" s="18" t="s">
        <v>717</v>
      </c>
      <c r="B27" s="19" t="s">
        <v>699</v>
      </c>
      <c r="C27" s="18" t="s">
        <v>718</v>
      </c>
      <c r="D27" t="s">
        <v>661</v>
      </c>
      <c r="E27" s="18" t="s">
        <v>681</v>
      </c>
      <c r="G27" s="14" t="s">
        <v>663</v>
      </c>
    </row>
    <row r="28" spans="1:14">
      <c r="A28" s="18" t="s">
        <v>719</v>
      </c>
      <c r="B28" s="19" t="s">
        <v>699</v>
      </c>
      <c r="C28" s="18" t="s">
        <v>720</v>
      </c>
      <c r="D28" t="s">
        <v>661</v>
      </c>
      <c r="E28" s="18" t="s">
        <v>666</v>
      </c>
      <c r="F28" s="18" t="s">
        <v>663</v>
      </c>
      <c r="G28" s="18" t="s">
        <v>663</v>
      </c>
      <c r="H28" s="19"/>
    </row>
    <row r="29" spans="1:14">
      <c r="A29" s="18" t="s">
        <v>721</v>
      </c>
      <c r="B29" s="19" t="s">
        <v>699</v>
      </c>
      <c r="C29" s="18" t="s">
        <v>722</v>
      </c>
      <c r="D29" t="s">
        <v>661</v>
      </c>
      <c r="E29" s="18" t="s">
        <v>666</v>
      </c>
      <c r="F29" s="18" t="s">
        <v>663</v>
      </c>
      <c r="G29" s="18" t="s">
        <v>663</v>
      </c>
      <c r="H29" s="19"/>
    </row>
    <row r="30" spans="1:14">
      <c r="A30" s="18" t="s">
        <v>723</v>
      </c>
      <c r="B30" s="19" t="s">
        <v>659</v>
      </c>
      <c r="C30" s="18" t="s">
        <v>724</v>
      </c>
      <c r="D30" t="s">
        <v>661</v>
      </c>
      <c r="E30" s="18" t="s">
        <v>681</v>
      </c>
      <c r="G30" s="14" t="s">
        <v>663</v>
      </c>
      <c r="H30" s="20" t="s">
        <v>663</v>
      </c>
      <c r="I30" s="20" t="s">
        <v>663</v>
      </c>
      <c r="J30" s="20" t="s">
        <v>663</v>
      </c>
    </row>
    <row r="31" spans="1:14">
      <c r="A31" s="18" t="s">
        <v>725</v>
      </c>
      <c r="B31" s="19" t="s">
        <v>670</v>
      </c>
      <c r="C31" s="18" t="s">
        <v>726</v>
      </c>
      <c r="D31" t="s">
        <v>661</v>
      </c>
      <c r="E31" s="18" t="s">
        <v>681</v>
      </c>
      <c r="G31" s="14" t="s">
        <v>663</v>
      </c>
      <c r="H31" s="20" t="s">
        <v>663</v>
      </c>
      <c r="I31" s="20" t="s">
        <v>663</v>
      </c>
      <c r="J31" s="20" t="s">
        <v>663</v>
      </c>
    </row>
    <row r="32" spans="1:14">
      <c r="A32" s="18" t="s">
        <v>727</v>
      </c>
      <c r="B32" s="19" t="s">
        <v>699</v>
      </c>
      <c r="C32" s="18" t="s">
        <v>728</v>
      </c>
      <c r="D32" t="s">
        <v>661</v>
      </c>
      <c r="E32" s="18" t="s">
        <v>681</v>
      </c>
      <c r="G32" s="14" t="s">
        <v>663</v>
      </c>
      <c r="H32" s="20" t="s">
        <v>663</v>
      </c>
      <c r="I32" s="20" t="s">
        <v>663</v>
      </c>
      <c r="J32" s="20" t="s">
        <v>663</v>
      </c>
    </row>
    <row r="33" spans="1:10">
      <c r="A33" s="18" t="s">
        <v>729</v>
      </c>
      <c r="B33" s="19" t="s">
        <v>659</v>
      </c>
      <c r="C33" s="18" t="s">
        <v>329</v>
      </c>
      <c r="D33" t="s">
        <v>661</v>
      </c>
      <c r="E33" s="18" t="s">
        <v>666</v>
      </c>
      <c r="G33" s="14" t="s">
        <v>663</v>
      </c>
    </row>
    <row r="34" spans="1:10">
      <c r="A34" s="18" t="s">
        <v>730</v>
      </c>
      <c r="B34" s="19" t="s">
        <v>670</v>
      </c>
      <c r="C34" s="18" t="s">
        <v>322</v>
      </c>
      <c r="D34" t="s">
        <v>661</v>
      </c>
      <c r="E34" s="18" t="s">
        <v>681</v>
      </c>
      <c r="G34" s="14" t="s">
        <v>663</v>
      </c>
      <c r="H34" s="20" t="s">
        <v>663</v>
      </c>
      <c r="I34" s="20" t="s">
        <v>663</v>
      </c>
      <c r="J34" s="20" t="s">
        <v>663</v>
      </c>
    </row>
    <row r="35" spans="1:10">
      <c r="A35" s="18" t="s">
        <v>731</v>
      </c>
      <c r="B35" s="19" t="s">
        <v>670</v>
      </c>
      <c r="C35" s="18" t="s">
        <v>732</v>
      </c>
      <c r="D35" t="s">
        <v>661</v>
      </c>
      <c r="E35" s="18" t="s">
        <v>662</v>
      </c>
      <c r="F35" s="18" t="s">
        <v>663</v>
      </c>
      <c r="I35" s="20" t="s">
        <v>733</v>
      </c>
      <c r="J35" s="20" t="s">
        <v>733</v>
      </c>
    </row>
    <row r="36" spans="1:10">
      <c r="A36" s="18" t="s">
        <v>734</v>
      </c>
      <c r="B36" s="19" t="s">
        <v>670</v>
      </c>
      <c r="C36" s="18" t="s">
        <v>403</v>
      </c>
      <c r="D36" t="s">
        <v>661</v>
      </c>
      <c r="E36" s="18" t="s">
        <v>681</v>
      </c>
      <c r="G36" s="14" t="s">
        <v>663</v>
      </c>
    </row>
    <row r="37" spans="1:10">
      <c r="A37" s="18" t="s">
        <v>735</v>
      </c>
      <c r="B37" s="19" t="s">
        <v>659</v>
      </c>
      <c r="C37" s="18" t="s">
        <v>736</v>
      </c>
      <c r="D37" t="s">
        <v>661</v>
      </c>
      <c r="E37" s="18" t="s">
        <v>681</v>
      </c>
      <c r="G37" s="14" t="s">
        <v>663</v>
      </c>
      <c r="H37" s="20" t="s">
        <v>663</v>
      </c>
      <c r="I37" s="20" t="s">
        <v>663</v>
      </c>
      <c r="J37" s="20" t="s">
        <v>663</v>
      </c>
    </row>
    <row r="38" spans="1:10">
      <c r="A38" s="18" t="s">
        <v>737</v>
      </c>
      <c r="B38" s="19" t="s">
        <v>699</v>
      </c>
      <c r="C38" s="18" t="s">
        <v>738</v>
      </c>
      <c r="D38" t="s">
        <v>661</v>
      </c>
      <c r="E38" s="18" t="s">
        <v>681</v>
      </c>
      <c r="G38" s="14" t="s">
        <v>663</v>
      </c>
      <c r="H38" s="20" t="s">
        <v>663</v>
      </c>
      <c r="I38" s="20" t="s">
        <v>663</v>
      </c>
      <c r="J38" s="20" t="s">
        <v>663</v>
      </c>
    </row>
    <row r="39" spans="1:10">
      <c r="A39" s="18" t="s">
        <v>739</v>
      </c>
      <c r="B39" s="19" t="s">
        <v>670</v>
      </c>
      <c r="C39" s="18" t="s">
        <v>328</v>
      </c>
      <c r="D39" t="s">
        <v>661</v>
      </c>
      <c r="E39" s="18" t="s">
        <v>681</v>
      </c>
      <c r="G39" s="14" t="s">
        <v>663</v>
      </c>
      <c r="H39" s="20" t="s">
        <v>663</v>
      </c>
      <c r="I39" s="20" t="s">
        <v>733</v>
      </c>
      <c r="J39" s="20" t="s">
        <v>733</v>
      </c>
    </row>
    <row r="40" spans="1:10">
      <c r="A40" s="18" t="s">
        <v>740</v>
      </c>
      <c r="B40" s="19" t="s">
        <v>670</v>
      </c>
      <c r="C40" s="18" t="s">
        <v>325</v>
      </c>
      <c r="D40" t="s">
        <v>661</v>
      </c>
      <c r="E40" s="18" t="s">
        <v>681</v>
      </c>
      <c r="G40" s="14" t="s">
        <v>663</v>
      </c>
      <c r="H40" s="20" t="s">
        <v>663</v>
      </c>
      <c r="I40" s="20" t="s">
        <v>663</v>
      </c>
      <c r="J40" s="20" t="s">
        <v>663</v>
      </c>
    </row>
    <row r="41" spans="1:10">
      <c r="A41" s="18" t="s">
        <v>741</v>
      </c>
      <c r="B41" s="19" t="s">
        <v>670</v>
      </c>
      <c r="C41" s="18" t="s">
        <v>742</v>
      </c>
      <c r="D41" t="s">
        <v>661</v>
      </c>
      <c r="E41" s="18" t="s">
        <v>662</v>
      </c>
      <c r="F41" s="18" t="s">
        <v>663</v>
      </c>
    </row>
    <row r="42" spans="1:10" ht="15" thickBot="1">
      <c r="A42" s="18" t="s">
        <v>743</v>
      </c>
      <c r="B42" s="19" t="s">
        <v>659</v>
      </c>
      <c r="C42" s="18" t="s">
        <v>744</v>
      </c>
      <c r="D42" t="s">
        <v>661</v>
      </c>
      <c r="E42" s="18" t="s">
        <v>681</v>
      </c>
      <c r="G42" s="14" t="s">
        <v>663</v>
      </c>
    </row>
    <row r="43" spans="1:10" ht="15" thickBot="1">
      <c r="A43" s="266" t="s">
        <v>745</v>
      </c>
      <c r="B43" s="266" t="s">
        <v>332</v>
      </c>
      <c r="C43" s="266" t="s">
        <v>746</v>
      </c>
      <c r="D43" s="4" t="s">
        <v>661</v>
      </c>
      <c r="E43" s="19" t="s">
        <v>666</v>
      </c>
      <c r="F43" s="20" t="s">
        <v>663</v>
      </c>
      <c r="G43" s="20" t="s">
        <v>663</v>
      </c>
      <c r="H43" s="20" t="s">
        <v>663</v>
      </c>
      <c r="I43" s="20" t="s">
        <v>663</v>
      </c>
      <c r="J43" s="20" t="s">
        <v>663</v>
      </c>
    </row>
    <row r="44" spans="1:10" ht="15" thickBot="1">
      <c r="A44" s="266" t="s">
        <v>747</v>
      </c>
      <c r="B44" s="266" t="s">
        <v>332</v>
      </c>
      <c r="C44" s="266" t="s">
        <v>748</v>
      </c>
      <c r="D44" s="4" t="s">
        <v>661</v>
      </c>
      <c r="E44" s="19" t="s">
        <v>666</v>
      </c>
      <c r="F44" s="20" t="s">
        <v>663</v>
      </c>
      <c r="G44" s="20" t="s">
        <v>663</v>
      </c>
      <c r="H44" s="20" t="s">
        <v>663</v>
      </c>
      <c r="I44" s="20" t="s">
        <v>663</v>
      </c>
      <c r="J44" s="20" t="s">
        <v>663</v>
      </c>
    </row>
    <row r="45" spans="1:10" ht="15" thickBot="1">
      <c r="A45" s="266" t="s">
        <v>749</v>
      </c>
      <c r="B45" s="266" t="s">
        <v>750</v>
      </c>
      <c r="C45" s="267" t="s">
        <v>751</v>
      </c>
      <c r="D45" s="4" t="s">
        <v>661</v>
      </c>
      <c r="E45" s="19" t="s">
        <v>681</v>
      </c>
      <c r="F45" s="20"/>
      <c r="G45" s="20" t="s">
        <v>663</v>
      </c>
      <c r="H45" s="20" t="s">
        <v>663</v>
      </c>
    </row>
    <row r="46" spans="1:10" ht="15" thickBot="1">
      <c r="A46" s="266" t="s">
        <v>752</v>
      </c>
      <c r="B46" s="266" t="s">
        <v>317</v>
      </c>
      <c r="C46" s="266" t="s">
        <v>753</v>
      </c>
      <c r="D46" s="4" t="s">
        <v>661</v>
      </c>
      <c r="E46" s="19" t="s">
        <v>681</v>
      </c>
      <c r="F46" s="20"/>
      <c r="G46" s="20" t="s">
        <v>663</v>
      </c>
      <c r="H46" s="20" t="s">
        <v>663</v>
      </c>
      <c r="I46" s="20" t="s">
        <v>663</v>
      </c>
      <c r="J46" s="20" t="s">
        <v>663</v>
      </c>
    </row>
    <row r="47" spans="1:10" ht="15" thickBot="1">
      <c r="A47" s="266" t="s">
        <v>754</v>
      </c>
      <c r="B47" s="266" t="s">
        <v>317</v>
      </c>
      <c r="C47" s="266" t="s">
        <v>755</v>
      </c>
      <c r="D47" s="4" t="s">
        <v>661</v>
      </c>
      <c r="E47" s="19" t="s">
        <v>681</v>
      </c>
      <c r="F47" s="20"/>
      <c r="G47" s="20" t="s">
        <v>663</v>
      </c>
      <c r="H47" s="20" t="s">
        <v>663</v>
      </c>
      <c r="I47" s="20" t="s">
        <v>663</v>
      </c>
      <c r="J47" s="20" t="s">
        <v>663</v>
      </c>
    </row>
    <row r="48" spans="1:10" ht="15" thickBot="1">
      <c r="A48" s="266" t="s">
        <v>756</v>
      </c>
      <c r="B48" s="266" t="s">
        <v>317</v>
      </c>
      <c r="C48" s="266" t="s">
        <v>757</v>
      </c>
      <c r="D48" s="4" t="s">
        <v>661</v>
      </c>
      <c r="E48" s="19" t="s">
        <v>681</v>
      </c>
      <c r="F48" s="20"/>
      <c r="G48" s="20" t="s">
        <v>663</v>
      </c>
      <c r="H48" s="20" t="s">
        <v>663</v>
      </c>
      <c r="I48" s="20" t="s">
        <v>663</v>
      </c>
      <c r="J48" s="20" t="s">
        <v>663</v>
      </c>
    </row>
    <row r="49" spans="1:10" ht="15" thickBot="1">
      <c r="A49" s="266" t="s">
        <v>758</v>
      </c>
      <c r="B49" s="266" t="s">
        <v>317</v>
      </c>
      <c r="C49" s="266" t="s">
        <v>759</v>
      </c>
      <c r="D49" s="4" t="s">
        <v>661</v>
      </c>
      <c r="E49" s="19" t="s">
        <v>681</v>
      </c>
      <c r="F49" s="20"/>
      <c r="G49" s="20" t="s">
        <v>663</v>
      </c>
      <c r="H49" s="20" t="s">
        <v>663</v>
      </c>
      <c r="I49" s="20" t="s">
        <v>663</v>
      </c>
      <c r="J49" s="20" t="s">
        <v>663</v>
      </c>
    </row>
    <row r="50" spans="1:10" ht="15" thickBot="1">
      <c r="A50" s="266" t="s">
        <v>760</v>
      </c>
      <c r="B50" s="266" t="s">
        <v>750</v>
      </c>
      <c r="C50" s="266" t="s">
        <v>761</v>
      </c>
      <c r="D50" s="4" t="s">
        <v>661</v>
      </c>
      <c r="E50" s="19" t="s">
        <v>681</v>
      </c>
      <c r="F50" s="20"/>
      <c r="G50" s="20" t="s">
        <v>663</v>
      </c>
      <c r="H50" s="20" t="s">
        <v>663</v>
      </c>
    </row>
    <row r="51" spans="1:10" ht="15" thickBot="1">
      <c r="A51" s="266" t="s">
        <v>762</v>
      </c>
      <c r="B51" s="266" t="s">
        <v>750</v>
      </c>
      <c r="C51" s="266" t="s">
        <v>763</v>
      </c>
      <c r="D51" s="4" t="s">
        <v>661</v>
      </c>
      <c r="E51" s="19" t="s">
        <v>681</v>
      </c>
      <c r="F51" s="20"/>
      <c r="G51" s="20" t="s">
        <v>663</v>
      </c>
      <c r="H51" s="20" t="s">
        <v>663</v>
      </c>
    </row>
    <row r="52" spans="1:10" ht="15" thickBot="1">
      <c r="A52" s="266" t="s">
        <v>764</v>
      </c>
      <c r="B52" s="266" t="s">
        <v>317</v>
      </c>
      <c r="C52" s="266" t="s">
        <v>765</v>
      </c>
      <c r="D52" s="4" t="s">
        <v>661</v>
      </c>
      <c r="E52" s="19" t="s">
        <v>681</v>
      </c>
      <c r="F52" s="20"/>
      <c r="G52" s="20" t="s">
        <v>663</v>
      </c>
      <c r="H52" s="20" t="s">
        <v>663</v>
      </c>
    </row>
    <row r="53" spans="1:10" ht="15" thickBot="1">
      <c r="A53" s="266" t="s">
        <v>766</v>
      </c>
      <c r="B53" s="266" t="s">
        <v>317</v>
      </c>
      <c r="C53" s="266" t="s">
        <v>767</v>
      </c>
      <c r="D53" s="4" t="s">
        <v>661</v>
      </c>
      <c r="E53" s="19" t="s">
        <v>681</v>
      </c>
      <c r="F53" s="20"/>
      <c r="G53" s="20" t="s">
        <v>663</v>
      </c>
      <c r="H53" s="20" t="s">
        <v>663</v>
      </c>
    </row>
    <row r="54" spans="1:10">
      <c r="A54" s="266" t="s">
        <v>768</v>
      </c>
      <c r="B54" s="266" t="s">
        <v>750</v>
      </c>
      <c r="C54" s="266" t="s">
        <v>769</v>
      </c>
      <c r="D54" s="4" t="s">
        <v>661</v>
      </c>
      <c r="E54" s="19" t="s">
        <v>662</v>
      </c>
      <c r="F54" s="20" t="s">
        <v>663</v>
      </c>
      <c r="G54" s="20"/>
    </row>
  </sheetData>
  <autoFilter ref="A1:J42" xr:uid="{052138C4-083A-43F4-99F8-FB11A39B2B7E}"/>
  <mergeCells count="1">
    <mergeCell ref="L2:Y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89C5-7128-4C42-AF38-6E11B0D15C28}">
  <dimension ref="A1:EX48"/>
  <sheetViews>
    <sheetView zoomScale="86" zoomScaleNormal="86" workbookViewId="0">
      <pane xSplit="1" topLeftCell="B1" activePane="topRight" state="frozen"/>
      <selection pane="topRight" activeCell="G4" sqref="G4"/>
    </sheetView>
  </sheetViews>
  <sheetFormatPr defaultColWidth="9.109375" defaultRowHeight="15.6"/>
  <cols>
    <col min="1" max="1" width="40.5546875" style="177" customWidth="1"/>
    <col min="2" max="7" width="27.109375" style="177" customWidth="1"/>
    <col min="8" max="8" width="35.33203125" style="177" customWidth="1"/>
    <col min="9" max="26" width="27.109375" style="177" customWidth="1"/>
    <col min="27" max="27" width="61.44140625" style="177" customWidth="1"/>
    <col min="28" max="150" width="27.109375" style="177" customWidth="1"/>
    <col min="151" max="16384" width="9.109375" style="177"/>
  </cols>
  <sheetData>
    <row r="1" spans="1:154" ht="46.8">
      <c r="B1" s="1" t="s">
        <v>18</v>
      </c>
      <c r="C1" s="1" t="s">
        <v>19</v>
      </c>
      <c r="D1" s="1" t="s">
        <v>20</v>
      </c>
      <c r="E1" s="1" t="s">
        <v>21</v>
      </c>
      <c r="F1" s="1" t="s">
        <v>22</v>
      </c>
      <c r="G1" s="1" t="s">
        <v>23</v>
      </c>
      <c r="H1" s="1" t="s">
        <v>24</v>
      </c>
      <c r="I1" s="1" t="s">
        <v>25</v>
      </c>
      <c r="J1" s="1" t="s">
        <v>26</v>
      </c>
      <c r="K1" s="1" t="s">
        <v>27</v>
      </c>
      <c r="L1" s="1" t="s">
        <v>28</v>
      </c>
      <c r="M1" s="1" t="s">
        <v>29</v>
      </c>
      <c r="N1" s="1" t="s">
        <v>30</v>
      </c>
      <c r="O1" s="1" t="s">
        <v>31</v>
      </c>
      <c r="P1" s="1" t="s">
        <v>32</v>
      </c>
      <c r="Q1" s="1" t="s">
        <v>33</v>
      </c>
      <c r="R1" s="1" t="s">
        <v>34</v>
      </c>
      <c r="S1" s="1" t="s">
        <v>35</v>
      </c>
      <c r="T1" s="1" t="s">
        <v>36</v>
      </c>
      <c r="U1" s="1" t="s">
        <v>37</v>
      </c>
      <c r="V1" s="1" t="s">
        <v>38</v>
      </c>
      <c r="W1" s="3" t="s">
        <v>39</v>
      </c>
      <c r="X1" s="3" t="s">
        <v>40</v>
      </c>
      <c r="Y1" s="1" t="s">
        <v>41</v>
      </c>
      <c r="Z1" s="3" t="s">
        <v>42</v>
      </c>
      <c r="AA1" s="1" t="s">
        <v>43</v>
      </c>
      <c r="AB1" s="1" t="s">
        <v>44</v>
      </c>
      <c r="AC1" s="1" t="s">
        <v>45</v>
      </c>
      <c r="AD1" s="1" t="s">
        <v>46</v>
      </c>
      <c r="AE1" s="1" t="s">
        <v>47</v>
      </c>
      <c r="AF1" s="1" t="s">
        <v>48</v>
      </c>
      <c r="AG1" s="1" t="s">
        <v>49</v>
      </c>
      <c r="AH1" s="1" t="s">
        <v>50</v>
      </c>
      <c r="AI1" s="1" t="s">
        <v>51</v>
      </c>
      <c r="AJ1" s="1" t="s">
        <v>52</v>
      </c>
      <c r="AK1" s="1" t="s">
        <v>53</v>
      </c>
      <c r="AL1" s="1" t="s">
        <v>54</v>
      </c>
      <c r="AM1" s="1" t="s">
        <v>55</v>
      </c>
      <c r="AN1" s="1" t="s">
        <v>56</v>
      </c>
      <c r="AO1" s="1" t="s">
        <v>57</v>
      </c>
      <c r="AP1" s="1" t="s">
        <v>58</v>
      </c>
      <c r="AQ1" s="1" t="s">
        <v>59</v>
      </c>
      <c r="AR1" s="1" t="s">
        <v>60</v>
      </c>
      <c r="AS1" s="1" t="s">
        <v>61</v>
      </c>
      <c r="AT1" s="1" t="s">
        <v>62</v>
      </c>
      <c r="AU1" s="1" t="s">
        <v>63</v>
      </c>
      <c r="AV1" s="1" t="s">
        <v>64</v>
      </c>
      <c r="AW1" s="250" t="s">
        <v>65</v>
      </c>
      <c r="AX1" s="250" t="s">
        <v>66</v>
      </c>
      <c r="AY1" s="250" t="s">
        <v>67</v>
      </c>
      <c r="AZ1" s="250" t="s">
        <v>68</v>
      </c>
      <c r="BA1" s="250" t="s">
        <v>69</v>
      </c>
      <c r="BB1" s="250" t="s">
        <v>70</v>
      </c>
      <c r="BC1" s="1" t="s">
        <v>71</v>
      </c>
      <c r="BD1" s="1" t="s">
        <v>72</v>
      </c>
      <c r="BE1" s="1" t="s">
        <v>73</v>
      </c>
      <c r="BF1" s="1" t="s">
        <v>74</v>
      </c>
      <c r="BG1" s="1" t="s">
        <v>75</v>
      </c>
      <c r="BH1" s="1" t="s">
        <v>76</v>
      </c>
      <c r="BI1" s="1" t="s">
        <v>77</v>
      </c>
      <c r="BJ1" s="1" t="s">
        <v>78</v>
      </c>
      <c r="BK1" s="1" t="s">
        <v>79</v>
      </c>
      <c r="BL1" s="1" t="s">
        <v>80</v>
      </c>
      <c r="BM1" s="1" t="s">
        <v>81</v>
      </c>
      <c r="BN1" s="1" t="s">
        <v>82</v>
      </c>
      <c r="BO1" s="1" t="s">
        <v>83</v>
      </c>
      <c r="BP1" s="1" t="s">
        <v>84</v>
      </c>
      <c r="BQ1" s="1" t="s">
        <v>85</v>
      </c>
      <c r="BR1" s="1" t="s">
        <v>86</v>
      </c>
      <c r="BS1" s="1" t="s">
        <v>87</v>
      </c>
      <c r="BT1" s="1" t="s">
        <v>88</v>
      </c>
      <c r="BU1" s="1" t="s">
        <v>89</v>
      </c>
      <c r="BV1" s="1" t="s">
        <v>90</v>
      </c>
      <c r="BW1" s="1" t="s">
        <v>91</v>
      </c>
      <c r="BX1" s="1" t="s">
        <v>92</v>
      </c>
      <c r="BY1" s="1" t="s">
        <v>93</v>
      </c>
      <c r="BZ1" s="1" t="s">
        <v>94</v>
      </c>
      <c r="CA1" s="1" t="s">
        <v>95</v>
      </c>
      <c r="CB1" s="1" t="s">
        <v>96</v>
      </c>
      <c r="CC1" s="1" t="s">
        <v>97</v>
      </c>
      <c r="CD1" s="1" t="s">
        <v>98</v>
      </c>
      <c r="CE1" s="1" t="s">
        <v>99</v>
      </c>
      <c r="CF1" s="1" t="s">
        <v>100</v>
      </c>
      <c r="CG1" s="1" t="s">
        <v>101</v>
      </c>
      <c r="CH1" s="1" t="s">
        <v>102</v>
      </c>
      <c r="CI1" s="1" t="s">
        <v>103</v>
      </c>
      <c r="CJ1" s="1" t="s">
        <v>104</v>
      </c>
      <c r="CK1" s="1" t="s">
        <v>105</v>
      </c>
      <c r="CL1" s="1" t="s">
        <v>106</v>
      </c>
      <c r="CM1" s="1" t="s">
        <v>107</v>
      </c>
      <c r="CN1" s="1" t="s">
        <v>108</v>
      </c>
      <c r="CO1" s="1" t="s">
        <v>109</v>
      </c>
      <c r="CP1" s="1" t="s">
        <v>110</v>
      </c>
      <c r="CQ1" s="1" t="s">
        <v>111</v>
      </c>
      <c r="CR1" s="1" t="s">
        <v>112</v>
      </c>
      <c r="CS1" s="1" t="s">
        <v>113</v>
      </c>
      <c r="CT1" s="1" t="s">
        <v>114</v>
      </c>
      <c r="CU1" s="1" t="s">
        <v>115</v>
      </c>
      <c r="CV1" s="1" t="s">
        <v>116</v>
      </c>
      <c r="CW1" s="1" t="s">
        <v>117</v>
      </c>
      <c r="CX1" s="1" t="s">
        <v>118</v>
      </c>
      <c r="CY1" s="1" t="s">
        <v>119</v>
      </c>
      <c r="CZ1" s="1" t="s">
        <v>120</v>
      </c>
      <c r="DA1" s="1" t="s">
        <v>121</v>
      </c>
      <c r="DB1" s="1" t="s">
        <v>122</v>
      </c>
      <c r="DC1" s="1" t="s">
        <v>123</v>
      </c>
      <c r="DD1" s="1" t="s">
        <v>124</v>
      </c>
      <c r="DE1" s="1" t="s">
        <v>125</v>
      </c>
      <c r="DF1" s="1" t="s">
        <v>126</v>
      </c>
      <c r="DG1" s="1" t="s">
        <v>127</v>
      </c>
      <c r="DH1" s="1" t="s">
        <v>128</v>
      </c>
      <c r="DI1" s="1" t="s">
        <v>129</v>
      </c>
      <c r="DJ1" s="1" t="s">
        <v>130</v>
      </c>
      <c r="DK1" s="1" t="s">
        <v>131</v>
      </c>
      <c r="DL1" s="1" t="s">
        <v>132</v>
      </c>
      <c r="DM1" s="1" t="s">
        <v>133</v>
      </c>
      <c r="DN1" s="1" t="s">
        <v>134</v>
      </c>
      <c r="DO1" s="1" t="s">
        <v>135</v>
      </c>
      <c r="DP1" s="1" t="s">
        <v>136</v>
      </c>
      <c r="DQ1" s="1" t="s">
        <v>137</v>
      </c>
      <c r="DR1" s="1" t="s">
        <v>138</v>
      </c>
      <c r="DS1" s="1" t="s">
        <v>139</v>
      </c>
      <c r="DT1" s="1" t="s">
        <v>140</v>
      </c>
      <c r="DU1" s="1" t="s">
        <v>141</v>
      </c>
      <c r="DV1" s="1" t="s">
        <v>142</v>
      </c>
      <c r="DW1" s="1" t="s">
        <v>143</v>
      </c>
      <c r="DX1" s="1" t="s">
        <v>144</v>
      </c>
      <c r="DY1" s="1" t="s">
        <v>145</v>
      </c>
      <c r="DZ1" s="1" t="s">
        <v>146</v>
      </c>
      <c r="EA1" s="1" t="s">
        <v>147</v>
      </c>
      <c r="EB1" s="1" t="s">
        <v>148</v>
      </c>
      <c r="EC1" s="1" t="s">
        <v>149</v>
      </c>
      <c r="ED1" s="1" t="s">
        <v>150</v>
      </c>
      <c r="EE1" s="1" t="s">
        <v>151</v>
      </c>
      <c r="EF1" s="1" t="s">
        <v>152</v>
      </c>
      <c r="EG1" s="1" t="s">
        <v>153</v>
      </c>
      <c r="EH1" s="1" t="s">
        <v>154</v>
      </c>
      <c r="EI1" s="1" t="s">
        <v>155</v>
      </c>
      <c r="EJ1" s="1" t="s">
        <v>156</v>
      </c>
      <c r="EK1" s="1" t="s">
        <v>157</v>
      </c>
      <c r="EL1" s="1" t="s">
        <v>158</v>
      </c>
      <c r="EM1" s="1" t="s">
        <v>159</v>
      </c>
      <c r="EN1" s="1" t="s">
        <v>160</v>
      </c>
      <c r="EO1" s="1" t="s">
        <v>161</v>
      </c>
      <c r="EP1" s="1" t="s">
        <v>162</v>
      </c>
      <c r="EQ1" s="1" t="s">
        <v>163</v>
      </c>
      <c r="ER1" s="1" t="s">
        <v>164</v>
      </c>
      <c r="ES1" s="1" t="s">
        <v>165</v>
      </c>
      <c r="ET1" s="1" t="s">
        <v>166</v>
      </c>
    </row>
    <row r="2" spans="1:154" s="178" customFormat="1" ht="200.25" customHeight="1">
      <c r="A2" s="26" t="s">
        <v>167</v>
      </c>
      <c r="B2" s="26" t="s">
        <v>168</v>
      </c>
      <c r="C2" s="26" t="s">
        <v>169</v>
      </c>
      <c r="D2" s="26" t="s">
        <v>170</v>
      </c>
      <c r="E2" s="26" t="s">
        <v>171</v>
      </c>
      <c r="F2" s="26" t="s">
        <v>172</v>
      </c>
      <c r="G2" s="26" t="s">
        <v>173</v>
      </c>
      <c r="H2" s="26" t="s">
        <v>174</v>
      </c>
      <c r="I2" s="26" t="s">
        <v>175</v>
      </c>
      <c r="J2" s="26" t="s">
        <v>176</v>
      </c>
      <c r="K2" s="26" t="s">
        <v>177</v>
      </c>
      <c r="L2" s="26" t="s">
        <v>178</v>
      </c>
      <c r="M2" s="26" t="s">
        <v>179</v>
      </c>
      <c r="N2" s="26" t="s">
        <v>180</v>
      </c>
      <c r="O2" s="26" t="s">
        <v>181</v>
      </c>
      <c r="P2" s="26" t="s">
        <v>182</v>
      </c>
      <c r="Q2" s="26" t="s">
        <v>183</v>
      </c>
      <c r="R2" s="26" t="s">
        <v>184</v>
      </c>
      <c r="S2" s="26" t="s">
        <v>185</v>
      </c>
      <c r="T2" s="26" t="s">
        <v>186</v>
      </c>
      <c r="U2" s="26" t="s">
        <v>187</v>
      </c>
      <c r="V2" s="26" t="s">
        <v>188</v>
      </c>
      <c r="W2" s="26" t="s">
        <v>189</v>
      </c>
      <c r="X2" s="26" t="s">
        <v>190</v>
      </c>
      <c r="Y2" s="26" t="s">
        <v>191</v>
      </c>
      <c r="Z2" s="26" t="s">
        <v>192</v>
      </c>
      <c r="AA2" s="26" t="s">
        <v>193</v>
      </c>
      <c r="AB2" s="26" t="s">
        <v>194</v>
      </c>
      <c r="AC2" s="26" t="s">
        <v>195</v>
      </c>
      <c r="AD2" s="26" t="s">
        <v>196</v>
      </c>
      <c r="AE2" s="26" t="s">
        <v>197</v>
      </c>
      <c r="AF2" s="26" t="s">
        <v>198</v>
      </c>
      <c r="AG2" s="26" t="s">
        <v>199</v>
      </c>
      <c r="AH2" s="23" t="s">
        <v>200</v>
      </c>
      <c r="AI2" s="26" t="s">
        <v>201</v>
      </c>
      <c r="AJ2" s="26" t="s">
        <v>202</v>
      </c>
      <c r="AK2" s="26" t="s">
        <v>203</v>
      </c>
      <c r="AL2" s="26" t="s">
        <v>204</v>
      </c>
      <c r="AM2" s="26" t="s">
        <v>205</v>
      </c>
      <c r="AN2" s="26" t="s">
        <v>206</v>
      </c>
      <c r="AO2" s="26" t="s">
        <v>207</v>
      </c>
      <c r="AP2" s="26" t="s">
        <v>208</v>
      </c>
      <c r="AQ2" s="26" t="s">
        <v>209</v>
      </c>
      <c r="AR2" s="26" t="s">
        <v>210</v>
      </c>
      <c r="AS2" s="26" t="s">
        <v>211</v>
      </c>
      <c r="AT2" s="26" t="s">
        <v>212</v>
      </c>
      <c r="AU2" s="26" t="s">
        <v>213</v>
      </c>
      <c r="AV2" s="26" t="s">
        <v>214</v>
      </c>
      <c r="AW2" s="23" t="s">
        <v>215</v>
      </c>
      <c r="AX2" s="23" t="s">
        <v>216</v>
      </c>
      <c r="AY2" s="23" t="s">
        <v>217</v>
      </c>
      <c r="AZ2" s="23" t="s">
        <v>218</v>
      </c>
      <c r="BA2" s="23" t="s">
        <v>219</v>
      </c>
      <c r="BB2" s="23" t="s">
        <v>219</v>
      </c>
      <c r="BC2" s="26" t="s">
        <v>220</v>
      </c>
      <c r="BD2" s="26" t="s">
        <v>220</v>
      </c>
      <c r="BE2" s="26" t="s">
        <v>221</v>
      </c>
      <c r="BF2" s="26" t="s">
        <v>221</v>
      </c>
      <c r="BG2" s="26" t="s">
        <v>222</v>
      </c>
      <c r="BH2" s="26" t="s">
        <v>223</v>
      </c>
      <c r="BI2" s="26" t="s">
        <v>224</v>
      </c>
      <c r="BJ2" s="26" t="s">
        <v>224</v>
      </c>
      <c r="BK2" s="26" t="s">
        <v>225</v>
      </c>
      <c r="BL2" s="26" t="s">
        <v>226</v>
      </c>
      <c r="BM2" s="26" t="s">
        <v>227</v>
      </c>
      <c r="BN2" s="26" t="s">
        <v>228</v>
      </c>
      <c r="BO2" s="26" t="s">
        <v>229</v>
      </c>
      <c r="BP2" s="26" t="s">
        <v>230</v>
      </c>
      <c r="BQ2" s="26" t="s">
        <v>231</v>
      </c>
      <c r="BR2" s="26" t="s">
        <v>232</v>
      </c>
      <c r="BS2" s="26" t="s">
        <v>233</v>
      </c>
      <c r="BT2" s="26" t="s">
        <v>234</v>
      </c>
      <c r="BU2" s="26" t="s">
        <v>235</v>
      </c>
      <c r="BV2" s="26" t="s">
        <v>236</v>
      </c>
      <c r="BW2" s="26" t="s">
        <v>237</v>
      </c>
      <c r="BX2" s="26" t="s">
        <v>238</v>
      </c>
      <c r="BY2" s="26" t="s">
        <v>239</v>
      </c>
      <c r="BZ2" s="26" t="s">
        <v>240</v>
      </c>
      <c r="CA2" s="26" t="s">
        <v>241</v>
      </c>
      <c r="CB2" s="26" t="s">
        <v>242</v>
      </c>
      <c r="CC2" s="26" t="s">
        <v>243</v>
      </c>
      <c r="CD2" s="26" t="s">
        <v>244</v>
      </c>
      <c r="CE2" s="26" t="s">
        <v>228</v>
      </c>
      <c r="CF2" s="26" t="s">
        <v>245</v>
      </c>
      <c r="CG2" s="26" t="s">
        <v>246</v>
      </c>
      <c r="CH2" s="26" t="s">
        <v>247</v>
      </c>
      <c r="CI2" s="26" t="s">
        <v>248</v>
      </c>
      <c r="CJ2" s="26" t="s">
        <v>249</v>
      </c>
      <c r="CK2" s="26" t="s">
        <v>250</v>
      </c>
      <c r="CL2" s="26" t="s">
        <v>251</v>
      </c>
      <c r="CM2" s="26" t="s">
        <v>252</v>
      </c>
      <c r="CN2" s="26" t="s">
        <v>253</v>
      </c>
      <c r="CO2" s="26" t="s">
        <v>254</v>
      </c>
      <c r="CP2" s="26" t="s">
        <v>255</v>
      </c>
      <c r="CQ2" s="26" t="s">
        <v>240</v>
      </c>
      <c r="CR2" s="26" t="s">
        <v>256</v>
      </c>
      <c r="CS2" s="26" t="s">
        <v>257</v>
      </c>
      <c r="CT2" s="26" t="s">
        <v>258</v>
      </c>
      <c r="CU2" s="26" t="s">
        <v>258</v>
      </c>
      <c r="CV2" s="26" t="s">
        <v>259</v>
      </c>
      <c r="CW2" s="26" t="s">
        <v>260</v>
      </c>
      <c r="CX2" s="26" t="s">
        <v>261</v>
      </c>
      <c r="CY2" s="26" t="s">
        <v>262</v>
      </c>
      <c r="CZ2" s="26" t="s">
        <v>263</v>
      </c>
      <c r="DA2" s="26" t="s">
        <v>264</v>
      </c>
      <c r="DB2" s="26" t="s">
        <v>265</v>
      </c>
      <c r="DC2" s="26" t="s">
        <v>266</v>
      </c>
      <c r="DD2" s="26" t="s">
        <v>267</v>
      </c>
      <c r="DE2" s="26" t="s">
        <v>268</v>
      </c>
      <c r="DF2" s="26" t="s">
        <v>269</v>
      </c>
      <c r="DG2" s="26" t="s">
        <v>270</v>
      </c>
      <c r="DH2" s="26" t="s">
        <v>271</v>
      </c>
      <c r="DI2" s="26" t="s">
        <v>272</v>
      </c>
      <c r="DJ2" s="26" t="s">
        <v>273</v>
      </c>
      <c r="DK2" s="26" t="s">
        <v>274</v>
      </c>
      <c r="DL2" s="26" t="s">
        <v>275</v>
      </c>
      <c r="DM2" s="26" t="s">
        <v>276</v>
      </c>
      <c r="DN2" s="26" t="s">
        <v>277</v>
      </c>
      <c r="DO2" s="26" t="s">
        <v>278</v>
      </c>
      <c r="DP2" s="26" t="s">
        <v>279</v>
      </c>
      <c r="DQ2" s="26" t="s">
        <v>280</v>
      </c>
      <c r="DR2" s="26" t="s">
        <v>281</v>
      </c>
      <c r="DS2" s="26" t="s">
        <v>282</v>
      </c>
      <c r="DT2" s="26" t="s">
        <v>283</v>
      </c>
      <c r="DU2" s="26" t="s">
        <v>284</v>
      </c>
      <c r="DV2" s="26" t="s">
        <v>285</v>
      </c>
      <c r="DW2" s="26" t="s">
        <v>286</v>
      </c>
      <c r="DX2" s="26" t="s">
        <v>287</v>
      </c>
      <c r="DY2" s="26" t="s">
        <v>288</v>
      </c>
      <c r="DZ2" s="26" t="s">
        <v>289</v>
      </c>
      <c r="EA2" s="26" t="s">
        <v>290</v>
      </c>
      <c r="EB2" s="26" t="s">
        <v>291</v>
      </c>
      <c r="EC2" s="26" t="s">
        <v>292</v>
      </c>
      <c r="ED2" s="26" t="s">
        <v>293</v>
      </c>
      <c r="EE2" s="26" t="s">
        <v>294</v>
      </c>
      <c r="EF2" s="26" t="s">
        <v>295</v>
      </c>
      <c r="EG2" s="26" t="s">
        <v>296</v>
      </c>
      <c r="EH2" s="26" t="s">
        <v>297</v>
      </c>
      <c r="EI2" s="26" t="s">
        <v>297</v>
      </c>
      <c r="EJ2" s="26" t="s">
        <v>298</v>
      </c>
      <c r="EK2" s="26" t="s">
        <v>299</v>
      </c>
      <c r="EL2" s="26" t="s">
        <v>300</v>
      </c>
      <c r="EM2" s="26" t="s">
        <v>301</v>
      </c>
      <c r="EN2" s="26" t="s">
        <v>302</v>
      </c>
      <c r="EO2" s="26" t="s">
        <v>303</v>
      </c>
      <c r="EP2" s="26" t="s">
        <v>304</v>
      </c>
      <c r="EQ2" s="26" t="s">
        <v>305</v>
      </c>
      <c r="ER2" s="26" t="s">
        <v>306</v>
      </c>
      <c r="ES2" s="26" t="s">
        <v>307</v>
      </c>
      <c r="ET2" s="26" t="s">
        <v>308</v>
      </c>
    </row>
    <row r="3" spans="1:154" s="288" customFormat="1" ht="15" customHeight="1">
      <c r="A3" s="291" t="s">
        <v>309</v>
      </c>
      <c r="B3" s="287" t="s">
        <v>310</v>
      </c>
      <c r="C3" s="287" t="s">
        <v>310</v>
      </c>
      <c r="D3" s="287" t="s">
        <v>310</v>
      </c>
      <c r="E3" s="287" t="s">
        <v>310</v>
      </c>
      <c r="F3" s="287" t="s">
        <v>311</v>
      </c>
      <c r="G3" s="287" t="s">
        <v>311</v>
      </c>
      <c r="H3" s="287" t="s">
        <v>311</v>
      </c>
      <c r="I3" s="287" t="s">
        <v>311</v>
      </c>
      <c r="J3" s="287" t="s">
        <v>311</v>
      </c>
      <c r="K3" s="287" t="s">
        <v>311</v>
      </c>
      <c r="L3" s="287" t="s">
        <v>311</v>
      </c>
      <c r="M3" s="287" t="s">
        <v>311</v>
      </c>
      <c r="N3" s="287" t="s">
        <v>311</v>
      </c>
      <c r="O3" s="287" t="s">
        <v>311</v>
      </c>
      <c r="P3" s="287" t="s">
        <v>311</v>
      </c>
      <c r="Q3" s="287" t="s">
        <v>311</v>
      </c>
      <c r="R3" s="287" t="s">
        <v>311</v>
      </c>
      <c r="S3" s="287" t="s">
        <v>311</v>
      </c>
      <c r="T3" s="287" t="s">
        <v>311</v>
      </c>
      <c r="U3" s="287" t="s">
        <v>311</v>
      </c>
      <c r="V3" s="287" t="s">
        <v>311</v>
      </c>
      <c r="W3" s="287" t="s">
        <v>311</v>
      </c>
      <c r="X3" s="287" t="s">
        <v>311</v>
      </c>
      <c r="Y3" s="287" t="s">
        <v>310</v>
      </c>
      <c r="Z3" s="287" t="s">
        <v>310</v>
      </c>
      <c r="AA3" s="287" t="s">
        <v>312</v>
      </c>
      <c r="AB3" s="287" t="s">
        <v>312</v>
      </c>
      <c r="AC3" s="287" t="s">
        <v>310</v>
      </c>
      <c r="AD3" s="287" t="s">
        <v>311</v>
      </c>
      <c r="AE3" s="287" t="s">
        <v>310</v>
      </c>
      <c r="AF3" s="287" t="s">
        <v>312</v>
      </c>
      <c r="AG3" s="287" t="s">
        <v>310</v>
      </c>
      <c r="AH3" s="287" t="s">
        <v>310</v>
      </c>
      <c r="AI3" s="287" t="s">
        <v>312</v>
      </c>
      <c r="AJ3" s="287" t="s">
        <v>310</v>
      </c>
      <c r="AK3" s="287" t="s">
        <v>310</v>
      </c>
      <c r="AL3" s="287" t="s">
        <v>310</v>
      </c>
      <c r="AM3" s="287" t="s">
        <v>310</v>
      </c>
      <c r="AN3" s="287" t="s">
        <v>310</v>
      </c>
      <c r="AO3" s="287" t="s">
        <v>310</v>
      </c>
      <c r="AP3" s="287" t="s">
        <v>310</v>
      </c>
      <c r="AQ3" s="287" t="s">
        <v>312</v>
      </c>
      <c r="AR3" s="287" t="s">
        <v>312</v>
      </c>
      <c r="AS3" s="287" t="s">
        <v>310</v>
      </c>
      <c r="AT3" s="287" t="s">
        <v>310</v>
      </c>
      <c r="AU3" s="287" t="s">
        <v>310</v>
      </c>
      <c r="AV3" s="287" t="s">
        <v>312</v>
      </c>
      <c r="AW3" s="287" t="s">
        <v>312</v>
      </c>
      <c r="AX3" s="287" t="s">
        <v>312</v>
      </c>
      <c r="AY3" s="287" t="s">
        <v>312</v>
      </c>
      <c r="AZ3" s="287" t="s">
        <v>312</v>
      </c>
      <c r="BA3" s="287" t="s">
        <v>312</v>
      </c>
      <c r="BB3" s="287" t="s">
        <v>312</v>
      </c>
      <c r="BC3" s="287" t="s">
        <v>312</v>
      </c>
      <c r="BD3" s="287" t="s">
        <v>312</v>
      </c>
      <c r="BE3" s="287" t="s">
        <v>312</v>
      </c>
      <c r="BF3" s="287" t="s">
        <v>312</v>
      </c>
      <c r="BG3" s="287" t="s">
        <v>312</v>
      </c>
      <c r="BH3" s="287" t="s">
        <v>312</v>
      </c>
      <c r="BI3" s="287" t="s">
        <v>312</v>
      </c>
      <c r="BJ3" s="287" t="s">
        <v>312</v>
      </c>
      <c r="BK3" s="287" t="s">
        <v>311</v>
      </c>
      <c r="BL3" s="287" t="s">
        <v>311</v>
      </c>
      <c r="BM3" s="287" t="s">
        <v>311</v>
      </c>
      <c r="BN3" s="287" t="s">
        <v>311</v>
      </c>
      <c r="BO3" s="287" t="s">
        <v>311</v>
      </c>
      <c r="BP3" s="287" t="s">
        <v>311</v>
      </c>
      <c r="BQ3" s="287" t="s">
        <v>311</v>
      </c>
      <c r="BR3" s="287" t="s">
        <v>311</v>
      </c>
      <c r="BS3" s="287" t="s">
        <v>311</v>
      </c>
      <c r="BT3" s="287" t="s">
        <v>311</v>
      </c>
      <c r="BU3" s="287" t="s">
        <v>311</v>
      </c>
      <c r="BV3" s="287" t="s">
        <v>311</v>
      </c>
      <c r="BW3" s="287" t="s">
        <v>311</v>
      </c>
      <c r="BX3" s="287" t="s">
        <v>311</v>
      </c>
      <c r="BY3" s="287" t="s">
        <v>311</v>
      </c>
      <c r="BZ3" s="287" t="s">
        <v>311</v>
      </c>
      <c r="CA3" s="287" t="s">
        <v>311</v>
      </c>
      <c r="CB3" s="287" t="s">
        <v>311</v>
      </c>
      <c r="CC3" s="287" t="s">
        <v>311</v>
      </c>
      <c r="CD3" s="287" t="s">
        <v>311</v>
      </c>
      <c r="CE3" s="287" t="s">
        <v>311</v>
      </c>
      <c r="CF3" s="287" t="s">
        <v>311</v>
      </c>
      <c r="CG3" s="287" t="s">
        <v>311</v>
      </c>
      <c r="CH3" s="287" t="s">
        <v>311</v>
      </c>
      <c r="CI3" s="287" t="s">
        <v>311</v>
      </c>
      <c r="CJ3" s="287" t="s">
        <v>311</v>
      </c>
      <c r="CK3" s="287" t="s">
        <v>311</v>
      </c>
      <c r="CL3" s="287" t="s">
        <v>311</v>
      </c>
      <c r="CM3" s="287" t="s">
        <v>311</v>
      </c>
      <c r="CN3" s="287" t="s">
        <v>311</v>
      </c>
      <c r="CO3" s="287" t="s">
        <v>311</v>
      </c>
      <c r="CP3" s="287" t="s">
        <v>311</v>
      </c>
      <c r="CQ3" s="287" t="s">
        <v>311</v>
      </c>
      <c r="CR3" s="287" t="s">
        <v>312</v>
      </c>
      <c r="CS3" s="287" t="s">
        <v>312</v>
      </c>
      <c r="CT3" s="287" t="s">
        <v>312</v>
      </c>
      <c r="CU3" s="287" t="s">
        <v>312</v>
      </c>
      <c r="CV3" s="287" t="s">
        <v>312</v>
      </c>
      <c r="CW3" s="287" t="s">
        <v>312</v>
      </c>
      <c r="CX3" s="287" t="s">
        <v>312</v>
      </c>
      <c r="CY3" s="287" t="s">
        <v>312</v>
      </c>
      <c r="CZ3" s="287" t="s">
        <v>312</v>
      </c>
      <c r="DA3" s="287" t="s">
        <v>312</v>
      </c>
      <c r="DB3" s="287" t="s">
        <v>312</v>
      </c>
      <c r="DC3" s="287" t="s">
        <v>312</v>
      </c>
      <c r="DD3" s="287" t="s">
        <v>312</v>
      </c>
      <c r="DE3" s="287" t="s">
        <v>312</v>
      </c>
      <c r="DF3" s="287" t="s">
        <v>312</v>
      </c>
      <c r="DG3" s="287" t="s">
        <v>312</v>
      </c>
      <c r="DH3" s="287" t="s">
        <v>312</v>
      </c>
      <c r="DI3" s="287" t="s">
        <v>312</v>
      </c>
      <c r="DJ3" s="287" t="s">
        <v>312</v>
      </c>
      <c r="DK3" s="287" t="s">
        <v>312</v>
      </c>
      <c r="DL3" s="287" t="s">
        <v>312</v>
      </c>
      <c r="DM3" s="287" t="s">
        <v>312</v>
      </c>
      <c r="DN3" s="287" t="s">
        <v>312</v>
      </c>
      <c r="DO3" s="287" t="s">
        <v>312</v>
      </c>
      <c r="DP3" s="287" t="s">
        <v>312</v>
      </c>
      <c r="DQ3" s="287" t="s">
        <v>312</v>
      </c>
      <c r="DR3" s="287" t="s">
        <v>312</v>
      </c>
      <c r="DS3" s="287" t="s">
        <v>312</v>
      </c>
      <c r="DT3" s="287" t="s">
        <v>312</v>
      </c>
      <c r="DU3" s="287" t="s">
        <v>312</v>
      </c>
      <c r="DV3" s="287" t="s">
        <v>312</v>
      </c>
      <c r="DW3" s="287" t="s">
        <v>312</v>
      </c>
      <c r="DX3" s="287" t="s">
        <v>312</v>
      </c>
      <c r="DY3" s="287" t="s">
        <v>312</v>
      </c>
      <c r="DZ3" s="287" t="s">
        <v>312</v>
      </c>
      <c r="EA3" s="287" t="s">
        <v>312</v>
      </c>
      <c r="EB3" s="287" t="s">
        <v>312</v>
      </c>
      <c r="EC3" s="287" t="s">
        <v>312</v>
      </c>
      <c r="ED3" s="287" t="s">
        <v>312</v>
      </c>
      <c r="EE3" s="287" t="s">
        <v>312</v>
      </c>
      <c r="EF3" s="287" t="s">
        <v>312</v>
      </c>
      <c r="EG3" s="287" t="s">
        <v>312</v>
      </c>
      <c r="EH3" s="287" t="s">
        <v>312</v>
      </c>
      <c r="EI3" s="287" t="s">
        <v>312</v>
      </c>
      <c r="EJ3" s="287" t="s">
        <v>312</v>
      </c>
      <c r="EK3" s="287" t="s">
        <v>312</v>
      </c>
      <c r="EL3" s="287" t="s">
        <v>312</v>
      </c>
      <c r="EM3" s="287" t="s">
        <v>312</v>
      </c>
      <c r="EN3" s="287" t="s">
        <v>312</v>
      </c>
      <c r="EO3" s="287" t="s">
        <v>312</v>
      </c>
      <c r="EP3" s="287" t="s">
        <v>312</v>
      </c>
      <c r="EQ3" s="287" t="s">
        <v>312</v>
      </c>
      <c r="ER3" s="287" t="s">
        <v>312</v>
      </c>
      <c r="ES3" s="287" t="s">
        <v>312</v>
      </c>
      <c r="ET3" s="287" t="s">
        <v>312</v>
      </c>
      <c r="EU3" s="292"/>
      <c r="EV3" s="292"/>
      <c r="EW3" s="292"/>
      <c r="EX3" s="292"/>
    </row>
    <row r="4" spans="1:154" s="288" customFormat="1" ht="15" customHeight="1">
      <c r="A4" s="291" t="s">
        <v>313</v>
      </c>
      <c r="B4" s="287" t="s">
        <v>310</v>
      </c>
      <c r="C4" s="287" t="s">
        <v>310</v>
      </c>
      <c r="D4" s="287" t="s">
        <v>310</v>
      </c>
      <c r="E4" s="287" t="s">
        <v>310</v>
      </c>
      <c r="F4" s="287" t="s">
        <v>311</v>
      </c>
      <c r="G4" s="287" t="s">
        <v>311</v>
      </c>
      <c r="H4" s="287" t="s">
        <v>311</v>
      </c>
      <c r="I4" s="287" t="s">
        <v>311</v>
      </c>
      <c r="J4" s="287" t="s">
        <v>311</v>
      </c>
      <c r="K4" s="287" t="s">
        <v>311</v>
      </c>
      <c r="L4" s="287" t="s">
        <v>311</v>
      </c>
      <c r="M4" s="287" t="s">
        <v>311</v>
      </c>
      <c r="N4" s="287" t="s">
        <v>311</v>
      </c>
      <c r="O4" s="287" t="s">
        <v>311</v>
      </c>
      <c r="P4" s="287" t="s">
        <v>311</v>
      </c>
      <c r="Q4" s="287" t="s">
        <v>311</v>
      </c>
      <c r="R4" s="287" t="s">
        <v>311</v>
      </c>
      <c r="S4" s="287" t="s">
        <v>311</v>
      </c>
      <c r="T4" s="287" t="s">
        <v>311</v>
      </c>
      <c r="U4" s="287" t="s">
        <v>311</v>
      </c>
      <c r="V4" s="287" t="s">
        <v>311</v>
      </c>
      <c r="W4" s="287" t="s">
        <v>311</v>
      </c>
      <c r="X4" s="287" t="s">
        <v>311</v>
      </c>
      <c r="Y4" s="287" t="s">
        <v>310</v>
      </c>
      <c r="Z4" s="287" t="s">
        <v>310</v>
      </c>
      <c r="AA4" s="287" t="s">
        <v>312</v>
      </c>
      <c r="AB4" s="287" t="s">
        <v>312</v>
      </c>
      <c r="AC4" s="287" t="s">
        <v>310</v>
      </c>
      <c r="AD4" s="287" t="s">
        <v>311</v>
      </c>
      <c r="AE4" s="287" t="s">
        <v>310</v>
      </c>
      <c r="AF4" s="287" t="s">
        <v>312</v>
      </c>
      <c r="AG4" s="287" t="s">
        <v>310</v>
      </c>
      <c r="AH4" s="287" t="s">
        <v>310</v>
      </c>
      <c r="AI4" s="287" t="s">
        <v>312</v>
      </c>
      <c r="AJ4" s="287" t="s">
        <v>310</v>
      </c>
      <c r="AK4" s="287" t="s">
        <v>310</v>
      </c>
      <c r="AL4" s="287" t="s">
        <v>312</v>
      </c>
      <c r="AM4" s="287" t="s">
        <v>312</v>
      </c>
      <c r="AN4" s="287" t="s">
        <v>312</v>
      </c>
      <c r="AO4" s="287" t="s">
        <v>312</v>
      </c>
      <c r="AP4" s="287" t="s">
        <v>312</v>
      </c>
      <c r="AQ4" s="287" t="s">
        <v>312</v>
      </c>
      <c r="AR4" s="287" t="s">
        <v>312</v>
      </c>
      <c r="AS4" s="287" t="s">
        <v>312</v>
      </c>
      <c r="AT4" s="287" t="s">
        <v>312</v>
      </c>
      <c r="AU4" s="287" t="s">
        <v>312</v>
      </c>
      <c r="AV4" s="287" t="s">
        <v>312</v>
      </c>
      <c r="AW4" s="287" t="s">
        <v>312</v>
      </c>
      <c r="AX4" s="287" t="s">
        <v>312</v>
      </c>
      <c r="AY4" s="287" t="s">
        <v>312</v>
      </c>
      <c r="AZ4" s="287" t="s">
        <v>312</v>
      </c>
      <c r="BA4" s="287" t="s">
        <v>312</v>
      </c>
      <c r="BB4" s="287" t="s">
        <v>312</v>
      </c>
      <c r="BC4" s="287" t="s">
        <v>312</v>
      </c>
      <c r="BD4" s="287" t="s">
        <v>312</v>
      </c>
      <c r="BE4" s="287" t="s">
        <v>312</v>
      </c>
      <c r="BF4" s="287" t="s">
        <v>312</v>
      </c>
      <c r="BG4" s="287" t="s">
        <v>312</v>
      </c>
      <c r="BH4" s="287" t="s">
        <v>312</v>
      </c>
      <c r="BI4" s="287" t="s">
        <v>312</v>
      </c>
      <c r="BJ4" s="287" t="s">
        <v>312</v>
      </c>
      <c r="BK4" s="287" t="s">
        <v>311</v>
      </c>
      <c r="BL4" s="287" t="s">
        <v>311</v>
      </c>
      <c r="BM4" s="287" t="s">
        <v>311</v>
      </c>
      <c r="BN4" s="287" t="s">
        <v>311</v>
      </c>
      <c r="BO4" s="287" t="s">
        <v>311</v>
      </c>
      <c r="BP4" s="287" t="s">
        <v>311</v>
      </c>
      <c r="BQ4" s="287" t="s">
        <v>311</v>
      </c>
      <c r="BR4" s="287" t="s">
        <v>311</v>
      </c>
      <c r="BS4" s="287" t="s">
        <v>311</v>
      </c>
      <c r="BT4" s="287" t="s">
        <v>311</v>
      </c>
      <c r="BU4" s="287" t="s">
        <v>311</v>
      </c>
      <c r="BV4" s="287" t="s">
        <v>311</v>
      </c>
      <c r="BW4" s="287" t="s">
        <v>311</v>
      </c>
      <c r="BX4" s="287" t="s">
        <v>311</v>
      </c>
      <c r="BY4" s="287" t="s">
        <v>311</v>
      </c>
      <c r="BZ4" s="287" t="s">
        <v>311</v>
      </c>
      <c r="CA4" s="287" t="s">
        <v>311</v>
      </c>
      <c r="CB4" s="287" t="s">
        <v>311</v>
      </c>
      <c r="CC4" s="287" t="s">
        <v>311</v>
      </c>
      <c r="CD4" s="287" t="s">
        <v>311</v>
      </c>
      <c r="CE4" s="287" t="s">
        <v>311</v>
      </c>
      <c r="CF4" s="287" t="s">
        <v>311</v>
      </c>
      <c r="CG4" s="287" t="s">
        <v>311</v>
      </c>
      <c r="CH4" s="287" t="s">
        <v>311</v>
      </c>
      <c r="CI4" s="287" t="s">
        <v>311</v>
      </c>
      <c r="CJ4" s="287" t="s">
        <v>311</v>
      </c>
      <c r="CK4" s="287" t="s">
        <v>311</v>
      </c>
      <c r="CL4" s="287" t="s">
        <v>311</v>
      </c>
      <c r="CM4" s="287" t="s">
        <v>311</v>
      </c>
      <c r="CN4" s="287" t="s">
        <v>311</v>
      </c>
      <c r="CO4" s="287" t="s">
        <v>311</v>
      </c>
      <c r="CP4" s="287" t="s">
        <v>311</v>
      </c>
      <c r="CQ4" s="287" t="s">
        <v>311</v>
      </c>
      <c r="CR4" s="287" t="s">
        <v>312</v>
      </c>
      <c r="CS4" s="287" t="s">
        <v>312</v>
      </c>
      <c r="CT4" s="287" t="s">
        <v>312</v>
      </c>
      <c r="CU4" s="287" t="s">
        <v>312</v>
      </c>
      <c r="CV4" s="287" t="s">
        <v>312</v>
      </c>
      <c r="CW4" s="287" t="s">
        <v>312</v>
      </c>
      <c r="CX4" s="287" t="s">
        <v>312</v>
      </c>
      <c r="CY4" s="287" t="s">
        <v>312</v>
      </c>
      <c r="CZ4" s="287" t="s">
        <v>312</v>
      </c>
      <c r="DA4" s="287" t="s">
        <v>312</v>
      </c>
      <c r="DB4" s="287" t="s">
        <v>312</v>
      </c>
      <c r="DC4" s="287" t="s">
        <v>312</v>
      </c>
      <c r="DD4" s="287" t="s">
        <v>312</v>
      </c>
      <c r="DE4" s="287" t="s">
        <v>312</v>
      </c>
      <c r="DF4" s="287" t="s">
        <v>312</v>
      </c>
      <c r="DG4" s="287" t="s">
        <v>312</v>
      </c>
      <c r="DH4" s="287" t="s">
        <v>312</v>
      </c>
      <c r="DI4" s="287" t="s">
        <v>312</v>
      </c>
      <c r="DJ4" s="287" t="s">
        <v>312</v>
      </c>
      <c r="DK4" s="287" t="s">
        <v>312</v>
      </c>
      <c r="DL4" s="287" t="s">
        <v>312</v>
      </c>
      <c r="DM4" s="287" t="s">
        <v>312</v>
      </c>
      <c r="DN4" s="287" t="s">
        <v>312</v>
      </c>
      <c r="DO4" s="287" t="s">
        <v>312</v>
      </c>
      <c r="DP4" s="287" t="s">
        <v>312</v>
      </c>
      <c r="DQ4" s="287" t="s">
        <v>312</v>
      </c>
      <c r="DR4" s="287" t="s">
        <v>312</v>
      </c>
      <c r="DS4" s="287" t="s">
        <v>312</v>
      </c>
      <c r="DT4" s="287" t="s">
        <v>312</v>
      </c>
      <c r="DU4" s="287" t="s">
        <v>312</v>
      </c>
      <c r="DV4" s="287" t="s">
        <v>312</v>
      </c>
      <c r="DW4" s="287" t="s">
        <v>312</v>
      </c>
      <c r="DX4" s="287" t="s">
        <v>312</v>
      </c>
      <c r="DY4" s="287" t="s">
        <v>312</v>
      </c>
      <c r="DZ4" s="287" t="s">
        <v>312</v>
      </c>
      <c r="EA4" s="287" t="s">
        <v>312</v>
      </c>
      <c r="EB4" s="287" t="s">
        <v>312</v>
      </c>
      <c r="EC4" s="287" t="s">
        <v>312</v>
      </c>
      <c r="ED4" s="287" t="s">
        <v>312</v>
      </c>
      <c r="EE4" s="287" t="s">
        <v>312</v>
      </c>
      <c r="EF4" s="287" t="s">
        <v>312</v>
      </c>
      <c r="EG4" s="287" t="s">
        <v>312</v>
      </c>
      <c r="EH4" s="287" t="s">
        <v>312</v>
      </c>
      <c r="EI4" s="287" t="s">
        <v>312</v>
      </c>
      <c r="EJ4" s="287" t="s">
        <v>312</v>
      </c>
      <c r="EK4" s="287" t="s">
        <v>312</v>
      </c>
      <c r="EL4" s="287" t="s">
        <v>312</v>
      </c>
      <c r="EM4" s="287" t="s">
        <v>312</v>
      </c>
      <c r="EN4" s="287" t="s">
        <v>312</v>
      </c>
      <c r="EO4" s="287" t="s">
        <v>312</v>
      </c>
      <c r="EP4" s="287" t="s">
        <v>312</v>
      </c>
      <c r="EQ4" s="287" t="s">
        <v>312</v>
      </c>
      <c r="ER4" s="287" t="s">
        <v>312</v>
      </c>
      <c r="ES4" s="287" t="s">
        <v>312</v>
      </c>
      <c r="ET4" s="287" t="s">
        <v>312</v>
      </c>
      <c r="EU4" s="292"/>
      <c r="EV4" s="292"/>
      <c r="EW4" s="292"/>
      <c r="EX4" s="292"/>
    </row>
    <row r="5" spans="1:154" s="288" customFormat="1" ht="15" customHeight="1">
      <c r="A5" s="291" t="s">
        <v>314</v>
      </c>
      <c r="B5" s="287" t="s">
        <v>310</v>
      </c>
      <c r="C5" s="287" t="s">
        <v>310</v>
      </c>
      <c r="D5" s="287" t="s">
        <v>310</v>
      </c>
      <c r="E5" s="287" t="s">
        <v>310</v>
      </c>
      <c r="F5" s="287" t="s">
        <v>311</v>
      </c>
      <c r="G5" s="287" t="s">
        <v>311</v>
      </c>
      <c r="H5" s="287" t="s">
        <v>311</v>
      </c>
      <c r="I5" s="287" t="s">
        <v>311</v>
      </c>
      <c r="J5" s="287" t="s">
        <v>311</v>
      </c>
      <c r="K5" s="287" t="s">
        <v>311</v>
      </c>
      <c r="L5" s="287" t="s">
        <v>311</v>
      </c>
      <c r="M5" s="287" t="s">
        <v>311</v>
      </c>
      <c r="N5" s="287" t="s">
        <v>311</v>
      </c>
      <c r="O5" s="287" t="s">
        <v>311</v>
      </c>
      <c r="P5" s="287" t="s">
        <v>311</v>
      </c>
      <c r="Q5" s="287" t="s">
        <v>311</v>
      </c>
      <c r="R5" s="287" t="s">
        <v>311</v>
      </c>
      <c r="S5" s="287" t="s">
        <v>311</v>
      </c>
      <c r="T5" s="287" t="s">
        <v>311</v>
      </c>
      <c r="U5" s="287" t="s">
        <v>311</v>
      </c>
      <c r="V5" s="287" t="s">
        <v>311</v>
      </c>
      <c r="W5" s="287" t="s">
        <v>311</v>
      </c>
      <c r="X5" s="287" t="s">
        <v>311</v>
      </c>
      <c r="Y5" s="287" t="s">
        <v>310</v>
      </c>
      <c r="Z5" s="287" t="s">
        <v>310</v>
      </c>
      <c r="AA5" s="287" t="s">
        <v>312</v>
      </c>
      <c r="AB5" s="287" t="s">
        <v>312</v>
      </c>
      <c r="AC5" s="287" t="s">
        <v>310</v>
      </c>
      <c r="AD5" s="287" t="s">
        <v>311</v>
      </c>
      <c r="AE5" s="287" t="s">
        <v>310</v>
      </c>
      <c r="AF5" s="287" t="s">
        <v>312</v>
      </c>
      <c r="AG5" s="287" t="s">
        <v>310</v>
      </c>
      <c r="AH5" s="287" t="s">
        <v>310</v>
      </c>
      <c r="AI5" s="287" t="s">
        <v>312</v>
      </c>
      <c r="AJ5" s="287" t="s">
        <v>310</v>
      </c>
      <c r="AK5" s="287" t="s">
        <v>310</v>
      </c>
      <c r="AL5" s="287" t="s">
        <v>312</v>
      </c>
      <c r="AM5" s="287" t="s">
        <v>312</v>
      </c>
      <c r="AN5" s="287" t="s">
        <v>312</v>
      </c>
      <c r="AO5" s="287" t="s">
        <v>312</v>
      </c>
      <c r="AP5" s="287" t="s">
        <v>312</v>
      </c>
      <c r="AQ5" s="287" t="s">
        <v>312</v>
      </c>
      <c r="AR5" s="287" t="s">
        <v>312</v>
      </c>
      <c r="AS5" s="287" t="s">
        <v>312</v>
      </c>
      <c r="AT5" s="287" t="s">
        <v>312</v>
      </c>
      <c r="AU5" s="287" t="s">
        <v>312</v>
      </c>
      <c r="AV5" s="287" t="s">
        <v>312</v>
      </c>
      <c r="AW5" s="287" t="s">
        <v>312</v>
      </c>
      <c r="AX5" s="287" t="s">
        <v>312</v>
      </c>
      <c r="AY5" s="287" t="s">
        <v>312</v>
      </c>
      <c r="AZ5" s="287" t="s">
        <v>312</v>
      </c>
      <c r="BA5" s="287" t="s">
        <v>312</v>
      </c>
      <c r="BB5" s="287" t="s">
        <v>312</v>
      </c>
      <c r="BC5" s="287" t="s">
        <v>312</v>
      </c>
      <c r="BD5" s="287" t="s">
        <v>312</v>
      </c>
      <c r="BE5" s="287" t="s">
        <v>312</v>
      </c>
      <c r="BF5" s="287" t="s">
        <v>312</v>
      </c>
      <c r="BG5" s="287" t="s">
        <v>312</v>
      </c>
      <c r="BH5" s="287" t="s">
        <v>312</v>
      </c>
      <c r="BI5" s="287" t="s">
        <v>312</v>
      </c>
      <c r="BJ5" s="287" t="s">
        <v>312</v>
      </c>
      <c r="BK5" s="287" t="s">
        <v>311</v>
      </c>
      <c r="BL5" s="287" t="s">
        <v>311</v>
      </c>
      <c r="BM5" s="287" t="s">
        <v>311</v>
      </c>
      <c r="BN5" s="287" t="s">
        <v>311</v>
      </c>
      <c r="BO5" s="287" t="s">
        <v>311</v>
      </c>
      <c r="BP5" s="287" t="s">
        <v>311</v>
      </c>
      <c r="BQ5" s="287" t="s">
        <v>311</v>
      </c>
      <c r="BR5" s="287" t="s">
        <v>311</v>
      </c>
      <c r="BS5" s="287" t="s">
        <v>311</v>
      </c>
      <c r="BT5" s="287" t="s">
        <v>311</v>
      </c>
      <c r="BU5" s="287" t="s">
        <v>311</v>
      </c>
      <c r="BV5" s="287" t="s">
        <v>311</v>
      </c>
      <c r="BW5" s="287" t="s">
        <v>311</v>
      </c>
      <c r="BX5" s="287" t="s">
        <v>311</v>
      </c>
      <c r="BY5" s="287" t="s">
        <v>311</v>
      </c>
      <c r="BZ5" s="287" t="s">
        <v>311</v>
      </c>
      <c r="CA5" s="287" t="s">
        <v>311</v>
      </c>
      <c r="CB5" s="287" t="s">
        <v>311</v>
      </c>
      <c r="CC5" s="287" t="s">
        <v>311</v>
      </c>
      <c r="CD5" s="287" t="s">
        <v>311</v>
      </c>
      <c r="CE5" s="287" t="s">
        <v>311</v>
      </c>
      <c r="CF5" s="287" t="s">
        <v>311</v>
      </c>
      <c r="CG5" s="287" t="s">
        <v>311</v>
      </c>
      <c r="CH5" s="287" t="s">
        <v>311</v>
      </c>
      <c r="CI5" s="287" t="s">
        <v>311</v>
      </c>
      <c r="CJ5" s="287" t="s">
        <v>311</v>
      </c>
      <c r="CK5" s="287" t="s">
        <v>311</v>
      </c>
      <c r="CL5" s="287" t="s">
        <v>311</v>
      </c>
      <c r="CM5" s="287" t="s">
        <v>311</v>
      </c>
      <c r="CN5" s="287" t="s">
        <v>311</v>
      </c>
      <c r="CO5" s="287" t="s">
        <v>311</v>
      </c>
      <c r="CP5" s="287" t="s">
        <v>311</v>
      </c>
      <c r="CQ5" s="287" t="s">
        <v>311</v>
      </c>
      <c r="CR5" s="287" t="s">
        <v>312</v>
      </c>
      <c r="CS5" s="287" t="s">
        <v>312</v>
      </c>
      <c r="CT5" s="287" t="s">
        <v>312</v>
      </c>
      <c r="CU5" s="287" t="s">
        <v>312</v>
      </c>
      <c r="CV5" s="287" t="s">
        <v>312</v>
      </c>
      <c r="CW5" s="287" t="s">
        <v>312</v>
      </c>
      <c r="CX5" s="287" t="s">
        <v>312</v>
      </c>
      <c r="CY5" s="287" t="s">
        <v>312</v>
      </c>
      <c r="CZ5" s="287" t="s">
        <v>312</v>
      </c>
      <c r="DA5" s="287" t="s">
        <v>312</v>
      </c>
      <c r="DB5" s="287" t="s">
        <v>312</v>
      </c>
      <c r="DC5" s="287" t="s">
        <v>312</v>
      </c>
      <c r="DD5" s="287" t="s">
        <v>312</v>
      </c>
      <c r="DE5" s="287" t="s">
        <v>312</v>
      </c>
      <c r="DF5" s="287" t="s">
        <v>312</v>
      </c>
      <c r="DG5" s="287" t="s">
        <v>312</v>
      </c>
      <c r="DH5" s="287" t="s">
        <v>312</v>
      </c>
      <c r="DI5" s="287" t="s">
        <v>312</v>
      </c>
      <c r="DJ5" s="287" t="s">
        <v>312</v>
      </c>
      <c r="DK5" s="287" t="s">
        <v>312</v>
      </c>
      <c r="DL5" s="287" t="s">
        <v>312</v>
      </c>
      <c r="DM5" s="287" t="s">
        <v>312</v>
      </c>
      <c r="DN5" s="287" t="s">
        <v>312</v>
      </c>
      <c r="DO5" s="287" t="s">
        <v>312</v>
      </c>
      <c r="DP5" s="287" t="s">
        <v>312</v>
      </c>
      <c r="DQ5" s="287" t="s">
        <v>312</v>
      </c>
      <c r="DR5" s="287" t="s">
        <v>312</v>
      </c>
      <c r="DS5" s="287" t="s">
        <v>312</v>
      </c>
      <c r="DT5" s="287" t="s">
        <v>312</v>
      </c>
      <c r="DU5" s="287" t="s">
        <v>312</v>
      </c>
      <c r="DV5" s="287" t="s">
        <v>312</v>
      </c>
      <c r="DW5" s="287" t="s">
        <v>312</v>
      </c>
      <c r="DX5" s="287" t="s">
        <v>312</v>
      </c>
      <c r="DY5" s="287" t="s">
        <v>312</v>
      </c>
      <c r="DZ5" s="287" t="s">
        <v>312</v>
      </c>
      <c r="EA5" s="287" t="s">
        <v>312</v>
      </c>
      <c r="EB5" s="287" t="s">
        <v>312</v>
      </c>
      <c r="EC5" s="287" t="s">
        <v>312</v>
      </c>
      <c r="ED5" s="287" t="s">
        <v>312</v>
      </c>
      <c r="EE5" s="287" t="s">
        <v>312</v>
      </c>
      <c r="EF5" s="287" t="s">
        <v>312</v>
      </c>
      <c r="EG5" s="287" t="s">
        <v>312</v>
      </c>
      <c r="EH5" s="287" t="s">
        <v>312</v>
      </c>
      <c r="EI5" s="287" t="s">
        <v>312</v>
      </c>
      <c r="EJ5" s="287" t="s">
        <v>312</v>
      </c>
      <c r="EK5" s="287" t="s">
        <v>312</v>
      </c>
      <c r="EL5" s="287" t="s">
        <v>312</v>
      </c>
      <c r="EM5" s="287" t="s">
        <v>312</v>
      </c>
      <c r="EN5" s="287" t="s">
        <v>312</v>
      </c>
      <c r="EO5" s="287" t="s">
        <v>312</v>
      </c>
      <c r="EP5" s="287" t="s">
        <v>312</v>
      </c>
      <c r="EQ5" s="287" t="s">
        <v>312</v>
      </c>
      <c r="ER5" s="287" t="s">
        <v>312</v>
      </c>
      <c r="ES5" s="287" t="s">
        <v>312</v>
      </c>
      <c r="ET5" s="287" t="s">
        <v>312</v>
      </c>
      <c r="EU5" s="292"/>
      <c r="EV5" s="292"/>
      <c r="EW5" s="292"/>
      <c r="EX5" s="292"/>
    </row>
    <row r="6" spans="1:154" s="288" customFormat="1" ht="15" customHeight="1">
      <c r="A6" s="291" t="s">
        <v>315</v>
      </c>
      <c r="B6" s="287" t="s">
        <v>310</v>
      </c>
      <c r="C6" s="287" t="s">
        <v>310</v>
      </c>
      <c r="D6" s="287" t="s">
        <v>310</v>
      </c>
      <c r="E6" s="287" t="s">
        <v>310</v>
      </c>
      <c r="F6" s="287" t="s">
        <v>311</v>
      </c>
      <c r="G6" s="287" t="s">
        <v>311</v>
      </c>
      <c r="H6" s="287" t="s">
        <v>311</v>
      </c>
      <c r="I6" s="287" t="s">
        <v>311</v>
      </c>
      <c r="J6" s="287" t="s">
        <v>311</v>
      </c>
      <c r="K6" s="287" t="s">
        <v>311</v>
      </c>
      <c r="L6" s="287" t="s">
        <v>311</v>
      </c>
      <c r="M6" s="287" t="s">
        <v>311</v>
      </c>
      <c r="N6" s="287" t="s">
        <v>311</v>
      </c>
      <c r="O6" s="287" t="s">
        <v>311</v>
      </c>
      <c r="P6" s="287" t="s">
        <v>311</v>
      </c>
      <c r="Q6" s="287" t="s">
        <v>311</v>
      </c>
      <c r="R6" s="287" t="s">
        <v>311</v>
      </c>
      <c r="S6" s="287" t="s">
        <v>311</v>
      </c>
      <c r="T6" s="287" t="s">
        <v>311</v>
      </c>
      <c r="U6" s="287" t="s">
        <v>311</v>
      </c>
      <c r="V6" s="287" t="s">
        <v>311</v>
      </c>
      <c r="W6" s="287" t="s">
        <v>311</v>
      </c>
      <c r="X6" s="287" t="s">
        <v>311</v>
      </c>
      <c r="Y6" s="287" t="s">
        <v>310</v>
      </c>
      <c r="Z6" s="287" t="s">
        <v>310</v>
      </c>
      <c r="AA6" s="287" t="s">
        <v>312</v>
      </c>
      <c r="AB6" s="287" t="s">
        <v>312</v>
      </c>
      <c r="AC6" s="287" t="s">
        <v>310</v>
      </c>
      <c r="AD6" s="287" t="s">
        <v>311</v>
      </c>
      <c r="AE6" s="287" t="s">
        <v>310</v>
      </c>
      <c r="AF6" s="287" t="s">
        <v>312</v>
      </c>
      <c r="AG6" s="287" t="s">
        <v>310</v>
      </c>
      <c r="AH6" s="287" t="s">
        <v>310</v>
      </c>
      <c r="AI6" s="287" t="s">
        <v>312</v>
      </c>
      <c r="AJ6" s="287" t="s">
        <v>310</v>
      </c>
      <c r="AK6" s="287" t="s">
        <v>310</v>
      </c>
      <c r="AL6" s="287" t="s">
        <v>312</v>
      </c>
      <c r="AM6" s="287" t="s">
        <v>312</v>
      </c>
      <c r="AN6" s="287" t="s">
        <v>312</v>
      </c>
      <c r="AO6" s="287" t="s">
        <v>312</v>
      </c>
      <c r="AP6" s="287" t="s">
        <v>312</v>
      </c>
      <c r="AQ6" s="287" t="s">
        <v>312</v>
      </c>
      <c r="AR6" s="287" t="s">
        <v>312</v>
      </c>
      <c r="AS6" s="287" t="s">
        <v>312</v>
      </c>
      <c r="AT6" s="287" t="s">
        <v>312</v>
      </c>
      <c r="AU6" s="287" t="s">
        <v>312</v>
      </c>
      <c r="AV6" s="287" t="s">
        <v>312</v>
      </c>
      <c r="AW6" s="287" t="s">
        <v>312</v>
      </c>
      <c r="AX6" s="287" t="s">
        <v>312</v>
      </c>
      <c r="AY6" s="287" t="s">
        <v>312</v>
      </c>
      <c r="AZ6" s="287" t="s">
        <v>312</v>
      </c>
      <c r="BA6" s="287" t="s">
        <v>312</v>
      </c>
      <c r="BB6" s="287" t="s">
        <v>312</v>
      </c>
      <c r="BC6" s="287" t="s">
        <v>312</v>
      </c>
      <c r="BD6" s="287" t="s">
        <v>312</v>
      </c>
      <c r="BE6" s="287" t="s">
        <v>312</v>
      </c>
      <c r="BF6" s="287" t="s">
        <v>312</v>
      </c>
      <c r="BG6" s="287" t="s">
        <v>312</v>
      </c>
      <c r="BH6" s="287" t="s">
        <v>312</v>
      </c>
      <c r="BI6" s="287" t="s">
        <v>312</v>
      </c>
      <c r="BJ6" s="287" t="s">
        <v>312</v>
      </c>
      <c r="BK6" s="287" t="s">
        <v>311</v>
      </c>
      <c r="BL6" s="287" t="s">
        <v>311</v>
      </c>
      <c r="BM6" s="287" t="s">
        <v>311</v>
      </c>
      <c r="BN6" s="287" t="s">
        <v>311</v>
      </c>
      <c r="BO6" s="287" t="s">
        <v>311</v>
      </c>
      <c r="BP6" s="287" t="s">
        <v>311</v>
      </c>
      <c r="BQ6" s="287" t="s">
        <v>311</v>
      </c>
      <c r="BR6" s="287" t="s">
        <v>311</v>
      </c>
      <c r="BS6" s="287" t="s">
        <v>311</v>
      </c>
      <c r="BT6" s="287" t="s">
        <v>311</v>
      </c>
      <c r="BU6" s="287" t="s">
        <v>311</v>
      </c>
      <c r="BV6" s="287" t="s">
        <v>311</v>
      </c>
      <c r="BW6" s="287" t="s">
        <v>311</v>
      </c>
      <c r="BX6" s="287" t="s">
        <v>311</v>
      </c>
      <c r="BY6" s="287" t="s">
        <v>311</v>
      </c>
      <c r="BZ6" s="287" t="s">
        <v>311</v>
      </c>
      <c r="CA6" s="287" t="s">
        <v>311</v>
      </c>
      <c r="CB6" s="287" t="s">
        <v>311</v>
      </c>
      <c r="CC6" s="287" t="s">
        <v>311</v>
      </c>
      <c r="CD6" s="287" t="s">
        <v>311</v>
      </c>
      <c r="CE6" s="287" t="s">
        <v>311</v>
      </c>
      <c r="CF6" s="287" t="s">
        <v>311</v>
      </c>
      <c r="CG6" s="287" t="s">
        <v>311</v>
      </c>
      <c r="CH6" s="287" t="s">
        <v>311</v>
      </c>
      <c r="CI6" s="287" t="s">
        <v>311</v>
      </c>
      <c r="CJ6" s="287" t="s">
        <v>311</v>
      </c>
      <c r="CK6" s="287" t="s">
        <v>311</v>
      </c>
      <c r="CL6" s="287" t="s">
        <v>311</v>
      </c>
      <c r="CM6" s="287" t="s">
        <v>311</v>
      </c>
      <c r="CN6" s="287" t="s">
        <v>311</v>
      </c>
      <c r="CO6" s="287" t="s">
        <v>311</v>
      </c>
      <c r="CP6" s="287" t="s">
        <v>311</v>
      </c>
      <c r="CQ6" s="287" t="s">
        <v>311</v>
      </c>
      <c r="CR6" s="287" t="s">
        <v>312</v>
      </c>
      <c r="CS6" s="287" t="s">
        <v>312</v>
      </c>
      <c r="CT6" s="287" t="s">
        <v>312</v>
      </c>
      <c r="CU6" s="287" t="s">
        <v>312</v>
      </c>
      <c r="CV6" s="287" t="s">
        <v>312</v>
      </c>
      <c r="CW6" s="287" t="s">
        <v>312</v>
      </c>
      <c r="CX6" s="287" t="s">
        <v>312</v>
      </c>
      <c r="CY6" s="287" t="s">
        <v>312</v>
      </c>
      <c r="CZ6" s="287" t="s">
        <v>312</v>
      </c>
      <c r="DA6" s="287" t="s">
        <v>312</v>
      </c>
      <c r="DB6" s="287" t="s">
        <v>312</v>
      </c>
      <c r="DC6" s="287" t="s">
        <v>312</v>
      </c>
      <c r="DD6" s="287" t="s">
        <v>312</v>
      </c>
      <c r="DE6" s="287" t="s">
        <v>312</v>
      </c>
      <c r="DF6" s="287" t="s">
        <v>312</v>
      </c>
      <c r="DG6" s="287" t="s">
        <v>312</v>
      </c>
      <c r="DH6" s="287" t="s">
        <v>312</v>
      </c>
      <c r="DI6" s="287" t="s">
        <v>312</v>
      </c>
      <c r="DJ6" s="287" t="s">
        <v>312</v>
      </c>
      <c r="DK6" s="287" t="s">
        <v>312</v>
      </c>
      <c r="DL6" s="287" t="s">
        <v>312</v>
      </c>
      <c r="DM6" s="287" t="s">
        <v>312</v>
      </c>
      <c r="DN6" s="287" t="s">
        <v>312</v>
      </c>
      <c r="DO6" s="287" t="s">
        <v>312</v>
      </c>
      <c r="DP6" s="287" t="s">
        <v>312</v>
      </c>
      <c r="DQ6" s="287" t="s">
        <v>312</v>
      </c>
      <c r="DR6" s="287" t="s">
        <v>312</v>
      </c>
      <c r="DS6" s="287" t="s">
        <v>312</v>
      </c>
      <c r="DT6" s="287" t="s">
        <v>312</v>
      </c>
      <c r="DU6" s="287" t="s">
        <v>312</v>
      </c>
      <c r="DV6" s="287" t="s">
        <v>312</v>
      </c>
      <c r="DW6" s="287" t="s">
        <v>312</v>
      </c>
      <c r="DX6" s="287" t="s">
        <v>312</v>
      </c>
      <c r="DY6" s="287" t="s">
        <v>312</v>
      </c>
      <c r="DZ6" s="287" t="s">
        <v>312</v>
      </c>
      <c r="EA6" s="287" t="s">
        <v>312</v>
      </c>
      <c r="EB6" s="287" t="s">
        <v>312</v>
      </c>
      <c r="EC6" s="287" t="s">
        <v>312</v>
      </c>
      <c r="ED6" s="287" t="s">
        <v>312</v>
      </c>
      <c r="EE6" s="287" t="s">
        <v>312</v>
      </c>
      <c r="EF6" s="287" t="s">
        <v>312</v>
      </c>
      <c r="EG6" s="287" t="s">
        <v>312</v>
      </c>
      <c r="EH6" s="287" t="s">
        <v>312</v>
      </c>
      <c r="EI6" s="287" t="s">
        <v>312</v>
      </c>
      <c r="EJ6" s="287" t="s">
        <v>312</v>
      </c>
      <c r="EK6" s="287" t="s">
        <v>312</v>
      </c>
      <c r="EL6" s="287" t="s">
        <v>312</v>
      </c>
      <c r="EM6" s="287" t="s">
        <v>312</v>
      </c>
      <c r="EN6" s="287" t="s">
        <v>312</v>
      </c>
      <c r="EO6" s="287" t="s">
        <v>312</v>
      </c>
      <c r="EP6" s="287" t="s">
        <v>312</v>
      </c>
      <c r="EQ6" s="287" t="s">
        <v>312</v>
      </c>
      <c r="ER6" s="287" t="s">
        <v>312</v>
      </c>
      <c r="ES6" s="287" t="s">
        <v>312</v>
      </c>
      <c r="ET6" s="287" t="s">
        <v>312</v>
      </c>
      <c r="EU6" s="292"/>
      <c r="EV6" s="292"/>
      <c r="EW6" s="292"/>
      <c r="EX6" s="292"/>
    </row>
    <row r="7" spans="1:154" s="288" customFormat="1" ht="15" customHeight="1">
      <c r="A7" s="291" t="s">
        <v>316</v>
      </c>
      <c r="B7" s="287" t="s">
        <v>310</v>
      </c>
      <c r="C7" s="287" t="s">
        <v>310</v>
      </c>
      <c r="D7" s="287" t="s">
        <v>310</v>
      </c>
      <c r="E7" s="287" t="s">
        <v>310</v>
      </c>
      <c r="F7" s="287" t="s">
        <v>311</v>
      </c>
      <c r="G7" s="287" t="s">
        <v>311</v>
      </c>
      <c r="H7" s="287" t="s">
        <v>311</v>
      </c>
      <c r="I7" s="287" t="s">
        <v>311</v>
      </c>
      <c r="J7" s="287" t="s">
        <v>311</v>
      </c>
      <c r="K7" s="287" t="s">
        <v>311</v>
      </c>
      <c r="L7" s="287" t="s">
        <v>311</v>
      </c>
      <c r="M7" s="287" t="s">
        <v>311</v>
      </c>
      <c r="N7" s="287" t="s">
        <v>311</v>
      </c>
      <c r="O7" s="287" t="s">
        <v>311</v>
      </c>
      <c r="P7" s="287" t="s">
        <v>311</v>
      </c>
      <c r="Q7" s="287" t="s">
        <v>311</v>
      </c>
      <c r="R7" s="287" t="s">
        <v>311</v>
      </c>
      <c r="S7" s="287" t="s">
        <v>311</v>
      </c>
      <c r="T7" s="287" t="s">
        <v>311</v>
      </c>
      <c r="U7" s="287" t="s">
        <v>311</v>
      </c>
      <c r="V7" s="287" t="s">
        <v>311</v>
      </c>
      <c r="W7" s="287" t="s">
        <v>311</v>
      </c>
      <c r="X7" s="287" t="s">
        <v>311</v>
      </c>
      <c r="Y7" s="287" t="s">
        <v>310</v>
      </c>
      <c r="Z7" s="287" t="s">
        <v>310</v>
      </c>
      <c r="AA7" s="287" t="s">
        <v>312</v>
      </c>
      <c r="AB7" s="287" t="s">
        <v>312</v>
      </c>
      <c r="AC7" s="287" t="s">
        <v>310</v>
      </c>
      <c r="AD7" s="287" t="s">
        <v>311</v>
      </c>
      <c r="AE7" s="287" t="s">
        <v>310</v>
      </c>
      <c r="AF7" s="287" t="s">
        <v>312</v>
      </c>
      <c r="AG7" s="287" t="s">
        <v>310</v>
      </c>
      <c r="AH7" s="287" t="s">
        <v>310</v>
      </c>
      <c r="AI7" s="287" t="s">
        <v>312</v>
      </c>
      <c r="AJ7" s="287" t="s">
        <v>310</v>
      </c>
      <c r="AK7" s="287" t="s">
        <v>310</v>
      </c>
      <c r="AL7" s="287" t="s">
        <v>310</v>
      </c>
      <c r="AM7" s="287" t="s">
        <v>310</v>
      </c>
      <c r="AN7" s="287" t="s">
        <v>310</v>
      </c>
      <c r="AO7" s="287" t="s">
        <v>310</v>
      </c>
      <c r="AP7" s="287" t="s">
        <v>310</v>
      </c>
      <c r="AQ7" s="287" t="s">
        <v>312</v>
      </c>
      <c r="AR7" s="287" t="s">
        <v>312</v>
      </c>
      <c r="AS7" s="287" t="s">
        <v>310</v>
      </c>
      <c r="AT7" s="287" t="s">
        <v>310</v>
      </c>
      <c r="AU7" s="287" t="s">
        <v>310</v>
      </c>
      <c r="AV7" s="287" t="s">
        <v>312</v>
      </c>
      <c r="AW7" s="287" t="s">
        <v>312</v>
      </c>
      <c r="AX7" s="287" t="s">
        <v>312</v>
      </c>
      <c r="AY7" s="287" t="s">
        <v>312</v>
      </c>
      <c r="AZ7" s="287" t="s">
        <v>312</v>
      </c>
      <c r="BA7" s="287" t="s">
        <v>310</v>
      </c>
      <c r="BB7" s="287" t="s">
        <v>312</v>
      </c>
      <c r="BC7" s="287" t="s">
        <v>312</v>
      </c>
      <c r="BD7" s="287" t="s">
        <v>312</v>
      </c>
      <c r="BE7" s="287" t="s">
        <v>312</v>
      </c>
      <c r="BF7" s="287" t="s">
        <v>312</v>
      </c>
      <c r="BG7" s="287" t="s">
        <v>312</v>
      </c>
      <c r="BH7" s="287" t="s">
        <v>312</v>
      </c>
      <c r="BI7" s="287" t="s">
        <v>312</v>
      </c>
      <c r="BJ7" s="287" t="s">
        <v>312</v>
      </c>
      <c r="BK7" s="287" t="s">
        <v>311</v>
      </c>
      <c r="BL7" s="287" t="s">
        <v>311</v>
      </c>
      <c r="BM7" s="287" t="s">
        <v>311</v>
      </c>
      <c r="BN7" s="287" t="s">
        <v>311</v>
      </c>
      <c r="BO7" s="287" t="s">
        <v>311</v>
      </c>
      <c r="BP7" s="287" t="s">
        <v>311</v>
      </c>
      <c r="BQ7" s="287" t="s">
        <v>311</v>
      </c>
      <c r="BR7" s="287" t="s">
        <v>311</v>
      </c>
      <c r="BS7" s="287" t="s">
        <v>311</v>
      </c>
      <c r="BT7" s="287" t="s">
        <v>311</v>
      </c>
      <c r="BU7" s="287" t="s">
        <v>311</v>
      </c>
      <c r="BV7" s="287" t="s">
        <v>311</v>
      </c>
      <c r="BW7" s="287" t="s">
        <v>311</v>
      </c>
      <c r="BX7" s="287" t="s">
        <v>311</v>
      </c>
      <c r="BY7" s="287" t="s">
        <v>311</v>
      </c>
      <c r="BZ7" s="287" t="s">
        <v>311</v>
      </c>
      <c r="CA7" s="287" t="s">
        <v>311</v>
      </c>
      <c r="CB7" s="287" t="s">
        <v>311</v>
      </c>
      <c r="CC7" s="287" t="s">
        <v>311</v>
      </c>
      <c r="CD7" s="287" t="s">
        <v>311</v>
      </c>
      <c r="CE7" s="287" t="s">
        <v>311</v>
      </c>
      <c r="CF7" s="287" t="s">
        <v>311</v>
      </c>
      <c r="CG7" s="287" t="s">
        <v>311</v>
      </c>
      <c r="CH7" s="287" t="s">
        <v>311</v>
      </c>
      <c r="CI7" s="287" t="s">
        <v>311</v>
      </c>
      <c r="CJ7" s="287" t="s">
        <v>311</v>
      </c>
      <c r="CK7" s="287" t="s">
        <v>311</v>
      </c>
      <c r="CL7" s="287" t="s">
        <v>311</v>
      </c>
      <c r="CM7" s="287" t="s">
        <v>311</v>
      </c>
      <c r="CN7" s="287" t="s">
        <v>311</v>
      </c>
      <c r="CO7" s="287" t="s">
        <v>311</v>
      </c>
      <c r="CP7" s="287" t="s">
        <v>311</v>
      </c>
      <c r="CQ7" s="287" t="s">
        <v>311</v>
      </c>
      <c r="CR7" s="287" t="s">
        <v>312</v>
      </c>
      <c r="CS7" s="287" t="s">
        <v>312</v>
      </c>
      <c r="CT7" s="287" t="s">
        <v>312</v>
      </c>
      <c r="CU7" s="287" t="s">
        <v>312</v>
      </c>
      <c r="CV7" s="287" t="s">
        <v>312</v>
      </c>
      <c r="CW7" s="287" t="s">
        <v>312</v>
      </c>
      <c r="CX7" s="287" t="s">
        <v>312</v>
      </c>
      <c r="CY7" s="287" t="s">
        <v>312</v>
      </c>
      <c r="CZ7" s="287" t="s">
        <v>312</v>
      </c>
      <c r="DA7" s="287" t="s">
        <v>312</v>
      </c>
      <c r="DB7" s="287" t="s">
        <v>312</v>
      </c>
      <c r="DC7" s="287" t="s">
        <v>312</v>
      </c>
      <c r="DD7" s="287" t="s">
        <v>312</v>
      </c>
      <c r="DE7" s="287" t="s">
        <v>312</v>
      </c>
      <c r="DF7" s="287" t="s">
        <v>312</v>
      </c>
      <c r="DG7" s="287" t="s">
        <v>312</v>
      </c>
      <c r="DH7" s="287" t="s">
        <v>312</v>
      </c>
      <c r="DI7" s="287" t="s">
        <v>312</v>
      </c>
      <c r="DJ7" s="287" t="s">
        <v>312</v>
      </c>
      <c r="DK7" s="287" t="s">
        <v>312</v>
      </c>
      <c r="DL7" s="287" t="s">
        <v>312</v>
      </c>
      <c r="DM7" s="287" t="s">
        <v>312</v>
      </c>
      <c r="DN7" s="287" t="s">
        <v>312</v>
      </c>
      <c r="DO7" s="287" t="s">
        <v>312</v>
      </c>
      <c r="DP7" s="287" t="s">
        <v>312</v>
      </c>
      <c r="DQ7" s="287" t="s">
        <v>312</v>
      </c>
      <c r="DR7" s="287" t="s">
        <v>312</v>
      </c>
      <c r="DS7" s="287" t="s">
        <v>312</v>
      </c>
      <c r="DT7" s="287" t="s">
        <v>312</v>
      </c>
      <c r="DU7" s="287" t="s">
        <v>312</v>
      </c>
      <c r="DV7" s="287" t="s">
        <v>312</v>
      </c>
      <c r="DW7" s="287" t="s">
        <v>312</v>
      </c>
      <c r="DX7" s="287" t="s">
        <v>312</v>
      </c>
      <c r="DY7" s="287" t="s">
        <v>312</v>
      </c>
      <c r="DZ7" s="287" t="s">
        <v>312</v>
      </c>
      <c r="EA7" s="287" t="s">
        <v>312</v>
      </c>
      <c r="EB7" s="287" t="s">
        <v>312</v>
      </c>
      <c r="EC7" s="287" t="s">
        <v>312</v>
      </c>
      <c r="ED7" s="287" t="s">
        <v>312</v>
      </c>
      <c r="EE7" s="287" t="s">
        <v>312</v>
      </c>
      <c r="EF7" s="287" t="s">
        <v>312</v>
      </c>
      <c r="EG7" s="287" t="s">
        <v>312</v>
      </c>
      <c r="EH7" s="287" t="s">
        <v>312</v>
      </c>
      <c r="EI7" s="287" t="s">
        <v>312</v>
      </c>
      <c r="EJ7" s="287" t="s">
        <v>312</v>
      </c>
      <c r="EK7" s="287" t="s">
        <v>312</v>
      </c>
      <c r="EL7" s="287" t="s">
        <v>312</v>
      </c>
      <c r="EM7" s="287" t="s">
        <v>312</v>
      </c>
      <c r="EN7" s="287" t="s">
        <v>312</v>
      </c>
      <c r="EO7" s="287" t="s">
        <v>312</v>
      </c>
      <c r="EP7" s="287" t="s">
        <v>312</v>
      </c>
      <c r="EQ7" s="287" t="s">
        <v>312</v>
      </c>
      <c r="ER7" s="287" t="s">
        <v>312</v>
      </c>
      <c r="ES7" s="287" t="s">
        <v>312</v>
      </c>
      <c r="ET7" s="287" t="s">
        <v>312</v>
      </c>
      <c r="EU7" s="292"/>
      <c r="EV7" s="292"/>
      <c r="EW7" s="292"/>
      <c r="EX7" s="292"/>
    </row>
    <row r="8" spans="1:154" s="290" customFormat="1" ht="15" customHeight="1">
      <c r="A8" s="291" t="s">
        <v>317</v>
      </c>
      <c r="B8" s="287" t="s">
        <v>310</v>
      </c>
      <c r="C8" s="287" t="s">
        <v>310</v>
      </c>
      <c r="D8" s="287" t="s">
        <v>310</v>
      </c>
      <c r="E8" s="287" t="s">
        <v>310</v>
      </c>
      <c r="F8" s="287" t="s">
        <v>311</v>
      </c>
      <c r="G8" s="287" t="s">
        <v>311</v>
      </c>
      <c r="H8" s="287" t="s">
        <v>311</v>
      </c>
      <c r="I8" s="287" t="s">
        <v>311</v>
      </c>
      <c r="J8" s="287" t="s">
        <v>311</v>
      </c>
      <c r="K8" s="287" t="s">
        <v>311</v>
      </c>
      <c r="L8" s="287" t="s">
        <v>311</v>
      </c>
      <c r="M8" s="287" t="s">
        <v>311</v>
      </c>
      <c r="N8" s="287" t="s">
        <v>311</v>
      </c>
      <c r="O8" s="287" t="s">
        <v>311</v>
      </c>
      <c r="P8" s="287" t="s">
        <v>311</v>
      </c>
      <c r="Q8" s="287" t="s">
        <v>311</v>
      </c>
      <c r="R8" s="287" t="s">
        <v>311</v>
      </c>
      <c r="S8" s="287" t="s">
        <v>311</v>
      </c>
      <c r="T8" s="287" t="s">
        <v>311</v>
      </c>
      <c r="U8" s="287" t="s">
        <v>311</v>
      </c>
      <c r="V8" s="287" t="s">
        <v>311</v>
      </c>
      <c r="W8" s="287" t="s">
        <v>311</v>
      </c>
      <c r="X8" s="287" t="s">
        <v>311</v>
      </c>
      <c r="Y8" s="287" t="s">
        <v>310</v>
      </c>
      <c r="Z8" s="287" t="s">
        <v>312</v>
      </c>
      <c r="AA8" s="287" t="s">
        <v>310</v>
      </c>
      <c r="AB8" s="287" t="s">
        <v>312</v>
      </c>
      <c r="AC8" s="287" t="s">
        <v>310</v>
      </c>
      <c r="AD8" s="287" t="s">
        <v>311</v>
      </c>
      <c r="AE8" s="287" t="s">
        <v>310</v>
      </c>
      <c r="AF8" s="287" t="s">
        <v>312</v>
      </c>
      <c r="AG8" s="287" t="s">
        <v>310</v>
      </c>
      <c r="AH8" s="287" t="s">
        <v>310</v>
      </c>
      <c r="AI8" s="287" t="s">
        <v>312</v>
      </c>
      <c r="AJ8" s="287" t="s">
        <v>310</v>
      </c>
      <c r="AK8" s="287" t="s">
        <v>310</v>
      </c>
      <c r="AL8" s="287" t="s">
        <v>310</v>
      </c>
      <c r="AM8" s="287" t="s">
        <v>310</v>
      </c>
      <c r="AN8" s="287" t="s">
        <v>310</v>
      </c>
      <c r="AO8" s="287" t="s">
        <v>310</v>
      </c>
      <c r="AP8" s="287" t="s">
        <v>310</v>
      </c>
      <c r="AQ8" s="287" t="s">
        <v>312</v>
      </c>
      <c r="AR8" s="287" t="s">
        <v>312</v>
      </c>
      <c r="AS8" s="287" t="s">
        <v>310</v>
      </c>
      <c r="AT8" s="287" t="s">
        <v>310</v>
      </c>
      <c r="AU8" s="287" t="s">
        <v>310</v>
      </c>
      <c r="AV8" s="287" t="s">
        <v>312</v>
      </c>
      <c r="AW8" s="289" t="s">
        <v>310</v>
      </c>
      <c r="AX8" s="289" t="s">
        <v>312</v>
      </c>
      <c r="AY8" s="289" t="s">
        <v>310</v>
      </c>
      <c r="AZ8" s="289" t="s">
        <v>312</v>
      </c>
      <c r="BA8" s="289" t="s">
        <v>310</v>
      </c>
      <c r="BB8" s="289" t="s">
        <v>312</v>
      </c>
      <c r="BC8" s="287" t="s">
        <v>312</v>
      </c>
      <c r="BD8" s="287" t="s">
        <v>312</v>
      </c>
      <c r="BE8" s="287" t="s">
        <v>312</v>
      </c>
      <c r="BF8" s="287" t="s">
        <v>312</v>
      </c>
      <c r="BG8" s="287" t="s">
        <v>312</v>
      </c>
      <c r="BH8" s="287" t="s">
        <v>312</v>
      </c>
      <c r="BI8" s="287" t="s">
        <v>312</v>
      </c>
      <c r="BJ8" s="287" t="s">
        <v>312</v>
      </c>
      <c r="BK8" s="287" t="s">
        <v>311</v>
      </c>
      <c r="BL8" s="287" t="s">
        <v>311</v>
      </c>
      <c r="BM8" s="287" t="s">
        <v>311</v>
      </c>
      <c r="BN8" s="287" t="s">
        <v>311</v>
      </c>
      <c r="BO8" s="287" t="s">
        <v>311</v>
      </c>
      <c r="BP8" s="287" t="s">
        <v>311</v>
      </c>
      <c r="BQ8" s="287" t="s">
        <v>311</v>
      </c>
      <c r="BR8" s="287" t="s">
        <v>311</v>
      </c>
      <c r="BS8" s="287" t="s">
        <v>311</v>
      </c>
      <c r="BT8" s="287" t="s">
        <v>311</v>
      </c>
      <c r="BU8" s="287" t="s">
        <v>311</v>
      </c>
      <c r="BV8" s="287" t="s">
        <v>311</v>
      </c>
      <c r="BW8" s="287" t="s">
        <v>311</v>
      </c>
      <c r="BX8" s="287" t="s">
        <v>311</v>
      </c>
      <c r="BY8" s="287" t="s">
        <v>311</v>
      </c>
      <c r="BZ8" s="287" t="s">
        <v>311</v>
      </c>
      <c r="CA8" s="287" t="s">
        <v>311</v>
      </c>
      <c r="CB8" s="287" t="s">
        <v>311</v>
      </c>
      <c r="CC8" s="287" t="s">
        <v>311</v>
      </c>
      <c r="CD8" s="287" t="s">
        <v>311</v>
      </c>
      <c r="CE8" s="287" t="s">
        <v>311</v>
      </c>
      <c r="CF8" s="287" t="s">
        <v>311</v>
      </c>
      <c r="CG8" s="287" t="s">
        <v>311</v>
      </c>
      <c r="CH8" s="287" t="s">
        <v>311</v>
      </c>
      <c r="CI8" s="287" t="s">
        <v>311</v>
      </c>
      <c r="CJ8" s="287" t="s">
        <v>311</v>
      </c>
      <c r="CK8" s="287" t="s">
        <v>311</v>
      </c>
      <c r="CL8" s="287" t="s">
        <v>311</v>
      </c>
      <c r="CM8" s="287" t="s">
        <v>311</v>
      </c>
      <c r="CN8" s="287" t="s">
        <v>311</v>
      </c>
      <c r="CO8" s="287" t="s">
        <v>311</v>
      </c>
      <c r="CP8" s="287" t="s">
        <v>311</v>
      </c>
      <c r="CQ8" s="287" t="s">
        <v>311</v>
      </c>
      <c r="CR8" s="287" t="s">
        <v>310</v>
      </c>
      <c r="CS8" s="287" t="s">
        <v>312</v>
      </c>
      <c r="CT8" s="287" t="s">
        <v>312</v>
      </c>
      <c r="CU8" s="287" t="s">
        <v>312</v>
      </c>
      <c r="CV8" s="287" t="s">
        <v>312</v>
      </c>
      <c r="CW8" s="287" t="s">
        <v>312</v>
      </c>
      <c r="CX8" s="287" t="s">
        <v>312</v>
      </c>
      <c r="CY8" s="287" t="s">
        <v>312</v>
      </c>
      <c r="CZ8" s="287" t="s">
        <v>312</v>
      </c>
      <c r="DA8" s="287" t="s">
        <v>312</v>
      </c>
      <c r="DB8" s="287" t="s">
        <v>312</v>
      </c>
      <c r="DC8" s="287" t="s">
        <v>312</v>
      </c>
      <c r="DD8" s="287" t="s">
        <v>312</v>
      </c>
      <c r="DE8" s="287" t="s">
        <v>312</v>
      </c>
      <c r="DF8" s="287" t="s">
        <v>312</v>
      </c>
      <c r="DG8" s="287" t="s">
        <v>312</v>
      </c>
      <c r="DH8" s="287" t="s">
        <v>312</v>
      </c>
      <c r="DI8" s="287" t="s">
        <v>312</v>
      </c>
      <c r="DJ8" s="287" t="s">
        <v>312</v>
      </c>
      <c r="DK8" s="287" t="s">
        <v>312</v>
      </c>
      <c r="DL8" s="287" t="s">
        <v>312</v>
      </c>
      <c r="DM8" s="287" t="s">
        <v>310</v>
      </c>
      <c r="DN8" s="287" t="s">
        <v>312</v>
      </c>
      <c r="DO8" s="287" t="s">
        <v>312</v>
      </c>
      <c r="DP8" s="287" t="s">
        <v>312</v>
      </c>
      <c r="DQ8" s="287" t="s">
        <v>312</v>
      </c>
      <c r="DR8" s="287" t="s">
        <v>312</v>
      </c>
      <c r="DS8" s="287" t="s">
        <v>312</v>
      </c>
      <c r="DT8" s="287" t="s">
        <v>312</v>
      </c>
      <c r="DU8" s="287" t="s">
        <v>312</v>
      </c>
      <c r="DV8" s="287" t="s">
        <v>312</v>
      </c>
      <c r="DW8" s="287" t="s">
        <v>312</v>
      </c>
      <c r="DX8" s="287" t="s">
        <v>312</v>
      </c>
      <c r="DY8" s="287" t="s">
        <v>312</v>
      </c>
      <c r="DZ8" s="287" t="s">
        <v>312</v>
      </c>
      <c r="EA8" s="287" t="s">
        <v>312</v>
      </c>
      <c r="EB8" s="287" t="s">
        <v>312</v>
      </c>
      <c r="EC8" s="287" t="s">
        <v>312</v>
      </c>
      <c r="ED8" s="287" t="s">
        <v>312</v>
      </c>
      <c r="EE8" s="287" t="s">
        <v>312</v>
      </c>
      <c r="EF8" s="287" t="s">
        <v>312</v>
      </c>
      <c r="EG8" s="287" t="s">
        <v>312</v>
      </c>
      <c r="EH8" s="287" t="s">
        <v>312</v>
      </c>
      <c r="EI8" s="287" t="s">
        <v>312</v>
      </c>
      <c r="EJ8" s="287" t="s">
        <v>312</v>
      </c>
      <c r="EK8" s="287" t="s">
        <v>312</v>
      </c>
      <c r="EL8" s="287" t="s">
        <v>312</v>
      </c>
      <c r="EM8" s="287" t="s">
        <v>312</v>
      </c>
      <c r="EN8" s="287" t="s">
        <v>312</v>
      </c>
      <c r="EO8" s="287" t="s">
        <v>312</v>
      </c>
      <c r="EP8" s="287" t="s">
        <v>312</v>
      </c>
      <c r="EQ8" s="287" t="s">
        <v>312</v>
      </c>
      <c r="ER8" s="287" t="s">
        <v>312</v>
      </c>
      <c r="ES8" s="287" t="s">
        <v>312</v>
      </c>
      <c r="ET8" s="287" t="s">
        <v>312</v>
      </c>
    </row>
    <row r="9" spans="1:154" s="290" customFormat="1" ht="15" customHeight="1">
      <c r="A9" s="291" t="s">
        <v>318</v>
      </c>
      <c r="B9" s="287" t="s">
        <v>310</v>
      </c>
      <c r="C9" s="287" t="s">
        <v>310</v>
      </c>
      <c r="D9" s="287" t="s">
        <v>310</v>
      </c>
      <c r="E9" s="287" t="s">
        <v>310</v>
      </c>
      <c r="F9" s="287" t="s">
        <v>311</v>
      </c>
      <c r="G9" s="287" t="s">
        <v>311</v>
      </c>
      <c r="H9" s="287" t="s">
        <v>311</v>
      </c>
      <c r="I9" s="287" t="s">
        <v>311</v>
      </c>
      <c r="J9" s="287" t="s">
        <v>311</v>
      </c>
      <c r="K9" s="287" t="s">
        <v>311</v>
      </c>
      <c r="L9" s="287" t="s">
        <v>311</v>
      </c>
      <c r="M9" s="287" t="s">
        <v>311</v>
      </c>
      <c r="N9" s="287" t="s">
        <v>311</v>
      </c>
      <c r="O9" s="287" t="s">
        <v>311</v>
      </c>
      <c r="P9" s="287" t="s">
        <v>311</v>
      </c>
      <c r="Q9" s="287" t="s">
        <v>311</v>
      </c>
      <c r="R9" s="287" t="s">
        <v>311</v>
      </c>
      <c r="S9" s="287" t="s">
        <v>311</v>
      </c>
      <c r="T9" s="287" t="s">
        <v>311</v>
      </c>
      <c r="U9" s="287" t="s">
        <v>311</v>
      </c>
      <c r="V9" s="287" t="s">
        <v>311</v>
      </c>
      <c r="W9" s="287" t="s">
        <v>311</v>
      </c>
      <c r="X9" s="287" t="s">
        <v>311</v>
      </c>
      <c r="Y9" s="287" t="s">
        <v>310</v>
      </c>
      <c r="Z9" s="287" t="s">
        <v>312</v>
      </c>
      <c r="AA9" s="287" t="s">
        <v>310</v>
      </c>
      <c r="AB9" s="287" t="s">
        <v>312</v>
      </c>
      <c r="AC9" s="287" t="s">
        <v>310</v>
      </c>
      <c r="AD9" s="287" t="s">
        <v>311</v>
      </c>
      <c r="AE9" s="287" t="s">
        <v>310</v>
      </c>
      <c r="AF9" s="287" t="s">
        <v>312</v>
      </c>
      <c r="AG9" s="287" t="s">
        <v>310</v>
      </c>
      <c r="AH9" s="287" t="s">
        <v>310</v>
      </c>
      <c r="AI9" s="287" t="s">
        <v>312</v>
      </c>
      <c r="AJ9" s="287" t="s">
        <v>310</v>
      </c>
      <c r="AK9" s="287" t="s">
        <v>310</v>
      </c>
      <c r="AL9" s="287" t="s">
        <v>312</v>
      </c>
      <c r="AM9" s="287" t="s">
        <v>310</v>
      </c>
      <c r="AN9" s="287" t="s">
        <v>310</v>
      </c>
      <c r="AO9" s="287" t="s">
        <v>310</v>
      </c>
      <c r="AP9" s="287" t="s">
        <v>310</v>
      </c>
      <c r="AQ9" s="287" t="s">
        <v>312</v>
      </c>
      <c r="AR9" s="287" t="s">
        <v>312</v>
      </c>
      <c r="AS9" s="287" t="s">
        <v>312</v>
      </c>
      <c r="AT9" s="287" t="s">
        <v>312</v>
      </c>
      <c r="AU9" s="287" t="s">
        <v>312</v>
      </c>
      <c r="AV9" s="287" t="s">
        <v>312</v>
      </c>
      <c r="AW9" s="289" t="s">
        <v>312</v>
      </c>
      <c r="AX9" s="289" t="s">
        <v>312</v>
      </c>
      <c r="AY9" s="289" t="s">
        <v>312</v>
      </c>
      <c r="AZ9" s="289" t="s">
        <v>312</v>
      </c>
      <c r="BA9" s="289" t="s">
        <v>310</v>
      </c>
      <c r="BB9" s="289" t="s">
        <v>312</v>
      </c>
      <c r="BC9" s="287" t="s">
        <v>312</v>
      </c>
      <c r="BD9" s="287" t="s">
        <v>312</v>
      </c>
      <c r="BE9" s="287" t="s">
        <v>312</v>
      </c>
      <c r="BF9" s="287" t="s">
        <v>312</v>
      </c>
      <c r="BG9" s="287" t="s">
        <v>312</v>
      </c>
      <c r="BH9" s="287" t="s">
        <v>312</v>
      </c>
      <c r="BI9" s="287" t="s">
        <v>312</v>
      </c>
      <c r="BJ9" s="287" t="s">
        <v>312</v>
      </c>
      <c r="BK9" s="287" t="s">
        <v>311</v>
      </c>
      <c r="BL9" s="287" t="s">
        <v>311</v>
      </c>
      <c r="BM9" s="287" t="s">
        <v>311</v>
      </c>
      <c r="BN9" s="287" t="s">
        <v>311</v>
      </c>
      <c r="BO9" s="287" t="s">
        <v>311</v>
      </c>
      <c r="BP9" s="287" t="s">
        <v>311</v>
      </c>
      <c r="BQ9" s="287" t="s">
        <v>311</v>
      </c>
      <c r="BR9" s="287" t="s">
        <v>311</v>
      </c>
      <c r="BS9" s="287" t="s">
        <v>311</v>
      </c>
      <c r="BT9" s="287" t="s">
        <v>311</v>
      </c>
      <c r="BU9" s="287" t="s">
        <v>311</v>
      </c>
      <c r="BV9" s="287" t="s">
        <v>311</v>
      </c>
      <c r="BW9" s="287" t="s">
        <v>311</v>
      </c>
      <c r="BX9" s="287" t="s">
        <v>311</v>
      </c>
      <c r="BY9" s="287" t="s">
        <v>311</v>
      </c>
      <c r="BZ9" s="287" t="s">
        <v>311</v>
      </c>
      <c r="CA9" s="287" t="s">
        <v>311</v>
      </c>
      <c r="CB9" s="287" t="s">
        <v>311</v>
      </c>
      <c r="CC9" s="287" t="s">
        <v>311</v>
      </c>
      <c r="CD9" s="287" t="s">
        <v>311</v>
      </c>
      <c r="CE9" s="287" t="s">
        <v>311</v>
      </c>
      <c r="CF9" s="287" t="s">
        <v>311</v>
      </c>
      <c r="CG9" s="287" t="s">
        <v>311</v>
      </c>
      <c r="CH9" s="287" t="s">
        <v>311</v>
      </c>
      <c r="CI9" s="287" t="s">
        <v>311</v>
      </c>
      <c r="CJ9" s="287" t="s">
        <v>311</v>
      </c>
      <c r="CK9" s="287" t="s">
        <v>311</v>
      </c>
      <c r="CL9" s="287" t="s">
        <v>311</v>
      </c>
      <c r="CM9" s="287" t="s">
        <v>311</v>
      </c>
      <c r="CN9" s="287" t="s">
        <v>311</v>
      </c>
      <c r="CO9" s="287" t="s">
        <v>311</v>
      </c>
      <c r="CP9" s="287" t="s">
        <v>311</v>
      </c>
      <c r="CQ9" s="287" t="s">
        <v>311</v>
      </c>
      <c r="CR9" s="287" t="s">
        <v>312</v>
      </c>
      <c r="CS9" s="287" t="s">
        <v>312</v>
      </c>
      <c r="CT9" s="287" t="s">
        <v>312</v>
      </c>
      <c r="CU9" s="287" t="s">
        <v>312</v>
      </c>
      <c r="CV9" s="287" t="s">
        <v>312</v>
      </c>
      <c r="CW9" s="287" t="s">
        <v>312</v>
      </c>
      <c r="CX9" s="287" t="s">
        <v>312</v>
      </c>
      <c r="CY9" s="287" t="s">
        <v>312</v>
      </c>
      <c r="CZ9" s="287" t="s">
        <v>312</v>
      </c>
      <c r="DA9" s="287" t="s">
        <v>312</v>
      </c>
      <c r="DB9" s="287" t="s">
        <v>312</v>
      </c>
      <c r="DC9" s="287" t="s">
        <v>312</v>
      </c>
      <c r="DD9" s="287" t="s">
        <v>312</v>
      </c>
      <c r="DE9" s="287" t="s">
        <v>312</v>
      </c>
      <c r="DF9" s="287" t="s">
        <v>312</v>
      </c>
      <c r="DG9" s="287" t="s">
        <v>312</v>
      </c>
      <c r="DH9" s="287" t="s">
        <v>312</v>
      </c>
      <c r="DI9" s="287" t="s">
        <v>312</v>
      </c>
      <c r="DJ9" s="287" t="s">
        <v>312</v>
      </c>
      <c r="DK9" s="287" t="s">
        <v>312</v>
      </c>
      <c r="DL9" s="287" t="s">
        <v>312</v>
      </c>
      <c r="DM9" s="287" t="s">
        <v>312</v>
      </c>
      <c r="DN9" s="287" t="s">
        <v>312</v>
      </c>
      <c r="DO9" s="287" t="s">
        <v>312</v>
      </c>
      <c r="DP9" s="287" t="s">
        <v>312</v>
      </c>
      <c r="DQ9" s="287" t="s">
        <v>312</v>
      </c>
      <c r="DR9" s="287" t="s">
        <v>312</v>
      </c>
      <c r="DS9" s="287" t="s">
        <v>312</v>
      </c>
      <c r="DT9" s="287" t="s">
        <v>312</v>
      </c>
      <c r="DU9" s="287" t="s">
        <v>312</v>
      </c>
      <c r="DV9" s="287" t="s">
        <v>312</v>
      </c>
      <c r="DW9" s="287" t="s">
        <v>312</v>
      </c>
      <c r="DX9" s="287" t="s">
        <v>312</v>
      </c>
      <c r="DY9" s="287" t="s">
        <v>312</v>
      </c>
      <c r="DZ9" s="287" t="s">
        <v>312</v>
      </c>
      <c r="EA9" s="287" t="s">
        <v>312</v>
      </c>
      <c r="EB9" s="287" t="s">
        <v>312</v>
      </c>
      <c r="EC9" s="287" t="s">
        <v>312</v>
      </c>
      <c r="ED9" s="287" t="s">
        <v>312</v>
      </c>
      <c r="EE9" s="287" t="s">
        <v>312</v>
      </c>
      <c r="EF9" s="287" t="s">
        <v>312</v>
      </c>
      <c r="EG9" s="287" t="s">
        <v>312</v>
      </c>
      <c r="EH9" s="287" t="s">
        <v>312</v>
      </c>
      <c r="EI9" s="287" t="s">
        <v>312</v>
      </c>
      <c r="EJ9" s="287" t="s">
        <v>312</v>
      </c>
      <c r="EK9" s="287" t="s">
        <v>312</v>
      </c>
      <c r="EL9" s="287" t="s">
        <v>312</v>
      </c>
      <c r="EM9" s="287" t="s">
        <v>312</v>
      </c>
      <c r="EN9" s="287" t="s">
        <v>312</v>
      </c>
      <c r="EO9" s="287" t="s">
        <v>312</v>
      </c>
      <c r="EP9" s="287" t="s">
        <v>312</v>
      </c>
      <c r="EQ9" s="287" t="s">
        <v>312</v>
      </c>
      <c r="ER9" s="287" t="s">
        <v>312</v>
      </c>
      <c r="ES9" s="287" t="s">
        <v>312</v>
      </c>
      <c r="ET9" s="287" t="s">
        <v>312</v>
      </c>
    </row>
    <row r="10" spans="1:154" s="290" customFormat="1" ht="15" customHeight="1">
      <c r="A10" s="291" t="s">
        <v>319</v>
      </c>
      <c r="B10" s="287" t="s">
        <v>310</v>
      </c>
      <c r="C10" s="287" t="s">
        <v>310</v>
      </c>
      <c r="D10" s="287" t="s">
        <v>310</v>
      </c>
      <c r="E10" s="287" t="s">
        <v>310</v>
      </c>
      <c r="F10" s="287" t="s">
        <v>311</v>
      </c>
      <c r="G10" s="287" t="s">
        <v>311</v>
      </c>
      <c r="H10" s="287" t="s">
        <v>311</v>
      </c>
      <c r="I10" s="287" t="s">
        <v>311</v>
      </c>
      <c r="J10" s="287" t="s">
        <v>311</v>
      </c>
      <c r="K10" s="287" t="s">
        <v>311</v>
      </c>
      <c r="L10" s="287" t="s">
        <v>311</v>
      </c>
      <c r="M10" s="287" t="s">
        <v>311</v>
      </c>
      <c r="N10" s="287" t="s">
        <v>311</v>
      </c>
      <c r="O10" s="287" t="s">
        <v>311</v>
      </c>
      <c r="P10" s="287" t="s">
        <v>311</v>
      </c>
      <c r="Q10" s="287" t="s">
        <v>311</v>
      </c>
      <c r="R10" s="287" t="s">
        <v>311</v>
      </c>
      <c r="S10" s="287" t="s">
        <v>311</v>
      </c>
      <c r="T10" s="287" t="s">
        <v>311</v>
      </c>
      <c r="U10" s="287" t="s">
        <v>311</v>
      </c>
      <c r="V10" s="287" t="s">
        <v>311</v>
      </c>
      <c r="W10" s="287" t="s">
        <v>311</v>
      </c>
      <c r="X10" s="287" t="s">
        <v>311</v>
      </c>
      <c r="Y10" s="287" t="s">
        <v>310</v>
      </c>
      <c r="Z10" s="287" t="s">
        <v>312</v>
      </c>
      <c r="AA10" s="287" t="s">
        <v>310</v>
      </c>
      <c r="AB10" s="287" t="s">
        <v>312</v>
      </c>
      <c r="AC10" s="287" t="s">
        <v>310</v>
      </c>
      <c r="AD10" s="287" t="s">
        <v>311</v>
      </c>
      <c r="AE10" s="287" t="s">
        <v>310</v>
      </c>
      <c r="AF10" s="287" t="s">
        <v>312</v>
      </c>
      <c r="AG10" s="287" t="s">
        <v>310</v>
      </c>
      <c r="AH10" s="287" t="s">
        <v>310</v>
      </c>
      <c r="AI10" s="287" t="s">
        <v>312</v>
      </c>
      <c r="AJ10" s="287" t="s">
        <v>310</v>
      </c>
      <c r="AK10" s="287" t="s">
        <v>310</v>
      </c>
      <c r="AL10" s="287" t="s">
        <v>312</v>
      </c>
      <c r="AM10" s="287" t="s">
        <v>312</v>
      </c>
      <c r="AN10" s="287" t="s">
        <v>312</v>
      </c>
      <c r="AO10" s="287" t="s">
        <v>312</v>
      </c>
      <c r="AP10" s="287" t="s">
        <v>312</v>
      </c>
      <c r="AQ10" s="287" t="s">
        <v>312</v>
      </c>
      <c r="AR10" s="287" t="s">
        <v>312</v>
      </c>
      <c r="AS10" s="287" t="s">
        <v>312</v>
      </c>
      <c r="AT10" s="287" t="s">
        <v>312</v>
      </c>
      <c r="AU10" s="287" t="s">
        <v>312</v>
      </c>
      <c r="AV10" s="287" t="s">
        <v>312</v>
      </c>
      <c r="AW10" s="289" t="s">
        <v>312</v>
      </c>
      <c r="AX10" s="289" t="s">
        <v>312</v>
      </c>
      <c r="AY10" s="289" t="s">
        <v>312</v>
      </c>
      <c r="AZ10" s="289" t="s">
        <v>312</v>
      </c>
      <c r="BA10" s="289" t="s">
        <v>312</v>
      </c>
      <c r="BB10" s="289" t="s">
        <v>312</v>
      </c>
      <c r="BC10" s="287" t="s">
        <v>312</v>
      </c>
      <c r="BD10" s="287" t="s">
        <v>312</v>
      </c>
      <c r="BE10" s="287" t="s">
        <v>312</v>
      </c>
      <c r="BF10" s="287" t="s">
        <v>312</v>
      </c>
      <c r="BG10" s="287" t="s">
        <v>312</v>
      </c>
      <c r="BH10" s="287" t="s">
        <v>312</v>
      </c>
      <c r="BI10" s="287" t="s">
        <v>312</v>
      </c>
      <c r="BJ10" s="287" t="s">
        <v>312</v>
      </c>
      <c r="BK10" s="287" t="s">
        <v>311</v>
      </c>
      <c r="BL10" s="287" t="s">
        <v>311</v>
      </c>
      <c r="BM10" s="287" t="s">
        <v>311</v>
      </c>
      <c r="BN10" s="287" t="s">
        <v>311</v>
      </c>
      <c r="BO10" s="287" t="s">
        <v>311</v>
      </c>
      <c r="BP10" s="287" t="s">
        <v>311</v>
      </c>
      <c r="BQ10" s="287" t="s">
        <v>311</v>
      </c>
      <c r="BR10" s="287" t="s">
        <v>311</v>
      </c>
      <c r="BS10" s="287" t="s">
        <v>311</v>
      </c>
      <c r="BT10" s="287" t="s">
        <v>311</v>
      </c>
      <c r="BU10" s="287" t="s">
        <v>311</v>
      </c>
      <c r="BV10" s="287" t="s">
        <v>311</v>
      </c>
      <c r="BW10" s="287" t="s">
        <v>311</v>
      </c>
      <c r="BX10" s="287" t="s">
        <v>311</v>
      </c>
      <c r="BY10" s="287" t="s">
        <v>311</v>
      </c>
      <c r="BZ10" s="287" t="s">
        <v>311</v>
      </c>
      <c r="CA10" s="287" t="s">
        <v>311</v>
      </c>
      <c r="CB10" s="287" t="s">
        <v>311</v>
      </c>
      <c r="CC10" s="287" t="s">
        <v>311</v>
      </c>
      <c r="CD10" s="287" t="s">
        <v>311</v>
      </c>
      <c r="CE10" s="287" t="s">
        <v>311</v>
      </c>
      <c r="CF10" s="287" t="s">
        <v>311</v>
      </c>
      <c r="CG10" s="287" t="s">
        <v>311</v>
      </c>
      <c r="CH10" s="287" t="s">
        <v>311</v>
      </c>
      <c r="CI10" s="287" t="s">
        <v>311</v>
      </c>
      <c r="CJ10" s="287" t="s">
        <v>311</v>
      </c>
      <c r="CK10" s="287" t="s">
        <v>311</v>
      </c>
      <c r="CL10" s="287" t="s">
        <v>311</v>
      </c>
      <c r="CM10" s="287" t="s">
        <v>311</v>
      </c>
      <c r="CN10" s="287" t="s">
        <v>311</v>
      </c>
      <c r="CO10" s="287" t="s">
        <v>311</v>
      </c>
      <c r="CP10" s="287" t="s">
        <v>311</v>
      </c>
      <c r="CQ10" s="287" t="s">
        <v>311</v>
      </c>
      <c r="CR10" s="287" t="s">
        <v>312</v>
      </c>
      <c r="CS10" s="287" t="s">
        <v>312</v>
      </c>
      <c r="CT10" s="287" t="s">
        <v>312</v>
      </c>
      <c r="CU10" s="287" t="s">
        <v>312</v>
      </c>
      <c r="CV10" s="287" t="s">
        <v>312</v>
      </c>
      <c r="CW10" s="287" t="s">
        <v>312</v>
      </c>
      <c r="CX10" s="287" t="s">
        <v>312</v>
      </c>
      <c r="CY10" s="287" t="s">
        <v>312</v>
      </c>
      <c r="CZ10" s="287" t="s">
        <v>312</v>
      </c>
      <c r="DA10" s="287" t="s">
        <v>312</v>
      </c>
      <c r="DB10" s="287" t="s">
        <v>312</v>
      </c>
      <c r="DC10" s="287" t="s">
        <v>312</v>
      </c>
      <c r="DD10" s="287" t="s">
        <v>312</v>
      </c>
      <c r="DE10" s="287" t="s">
        <v>312</v>
      </c>
      <c r="DF10" s="287" t="s">
        <v>312</v>
      </c>
      <c r="DG10" s="287" t="s">
        <v>312</v>
      </c>
      <c r="DH10" s="287" t="s">
        <v>312</v>
      </c>
      <c r="DI10" s="287" t="s">
        <v>312</v>
      </c>
      <c r="DJ10" s="287" t="s">
        <v>312</v>
      </c>
      <c r="DK10" s="287" t="s">
        <v>312</v>
      </c>
      <c r="DL10" s="287" t="s">
        <v>312</v>
      </c>
      <c r="DM10" s="287" t="s">
        <v>312</v>
      </c>
      <c r="DN10" s="287" t="s">
        <v>312</v>
      </c>
      <c r="DO10" s="287" t="s">
        <v>312</v>
      </c>
      <c r="DP10" s="287" t="s">
        <v>312</v>
      </c>
      <c r="DQ10" s="287" t="s">
        <v>312</v>
      </c>
      <c r="DR10" s="287" t="s">
        <v>312</v>
      </c>
      <c r="DS10" s="287" t="s">
        <v>312</v>
      </c>
      <c r="DT10" s="287" t="s">
        <v>312</v>
      </c>
      <c r="DU10" s="287" t="s">
        <v>312</v>
      </c>
      <c r="DV10" s="287" t="s">
        <v>312</v>
      </c>
      <c r="DW10" s="287" t="s">
        <v>312</v>
      </c>
      <c r="DX10" s="287" t="s">
        <v>312</v>
      </c>
      <c r="DY10" s="287" t="s">
        <v>312</v>
      </c>
      <c r="DZ10" s="287" t="s">
        <v>312</v>
      </c>
      <c r="EA10" s="287" t="s">
        <v>312</v>
      </c>
      <c r="EB10" s="287" t="s">
        <v>312</v>
      </c>
      <c r="EC10" s="287" t="s">
        <v>312</v>
      </c>
      <c r="ED10" s="287" t="s">
        <v>312</v>
      </c>
      <c r="EE10" s="287" t="s">
        <v>312</v>
      </c>
      <c r="EF10" s="287" t="s">
        <v>312</v>
      </c>
      <c r="EG10" s="287" t="s">
        <v>312</v>
      </c>
      <c r="EH10" s="287" t="s">
        <v>312</v>
      </c>
      <c r="EI10" s="287" t="s">
        <v>312</v>
      </c>
      <c r="EJ10" s="287" t="s">
        <v>312</v>
      </c>
      <c r="EK10" s="287" t="s">
        <v>312</v>
      </c>
      <c r="EL10" s="287" t="s">
        <v>312</v>
      </c>
      <c r="EM10" s="287" t="s">
        <v>312</v>
      </c>
      <c r="EN10" s="287" t="s">
        <v>312</v>
      </c>
      <c r="EO10" s="287" t="s">
        <v>312</v>
      </c>
      <c r="EP10" s="287" t="s">
        <v>312</v>
      </c>
      <c r="EQ10" s="287" t="s">
        <v>312</v>
      </c>
      <c r="ER10" s="287" t="s">
        <v>312</v>
      </c>
      <c r="ES10" s="287" t="s">
        <v>312</v>
      </c>
      <c r="ET10" s="287" t="s">
        <v>312</v>
      </c>
    </row>
    <row r="11" spans="1:154" s="290" customFormat="1" ht="15" customHeight="1">
      <c r="A11" s="291" t="s">
        <v>320</v>
      </c>
      <c r="B11" s="287" t="s">
        <v>310</v>
      </c>
      <c r="C11" s="287" t="s">
        <v>310</v>
      </c>
      <c r="D11" s="287" t="s">
        <v>310</v>
      </c>
      <c r="E11" s="287" t="s">
        <v>310</v>
      </c>
      <c r="F11" s="287" t="s">
        <v>311</v>
      </c>
      <c r="G11" s="287" t="s">
        <v>311</v>
      </c>
      <c r="H11" s="287" t="s">
        <v>311</v>
      </c>
      <c r="I11" s="287" t="s">
        <v>311</v>
      </c>
      <c r="J11" s="287" t="s">
        <v>311</v>
      </c>
      <c r="K11" s="287" t="s">
        <v>311</v>
      </c>
      <c r="L11" s="287" t="s">
        <v>311</v>
      </c>
      <c r="M11" s="287" t="s">
        <v>311</v>
      </c>
      <c r="N11" s="287" t="s">
        <v>311</v>
      </c>
      <c r="O11" s="287" t="s">
        <v>311</v>
      </c>
      <c r="P11" s="287" t="s">
        <v>311</v>
      </c>
      <c r="Q11" s="287" t="s">
        <v>311</v>
      </c>
      <c r="R11" s="287" t="s">
        <v>311</v>
      </c>
      <c r="S11" s="287" t="s">
        <v>311</v>
      </c>
      <c r="T11" s="287" t="s">
        <v>311</v>
      </c>
      <c r="U11" s="287" t="s">
        <v>311</v>
      </c>
      <c r="V11" s="287" t="s">
        <v>311</v>
      </c>
      <c r="W11" s="287" t="s">
        <v>311</v>
      </c>
      <c r="X11" s="287" t="s">
        <v>311</v>
      </c>
      <c r="Y11" s="287" t="s">
        <v>310</v>
      </c>
      <c r="Z11" s="287" t="s">
        <v>312</v>
      </c>
      <c r="AA11" s="287" t="s">
        <v>310</v>
      </c>
      <c r="AB11" s="287" t="s">
        <v>312</v>
      </c>
      <c r="AC11" s="287" t="s">
        <v>310</v>
      </c>
      <c r="AD11" s="287" t="s">
        <v>311</v>
      </c>
      <c r="AE11" s="287" t="s">
        <v>310</v>
      </c>
      <c r="AF11" s="287" t="s">
        <v>312</v>
      </c>
      <c r="AG11" s="287" t="s">
        <v>310</v>
      </c>
      <c r="AH11" s="287" t="s">
        <v>310</v>
      </c>
      <c r="AI11" s="287" t="s">
        <v>312</v>
      </c>
      <c r="AJ11" s="287" t="s">
        <v>310</v>
      </c>
      <c r="AK11" s="287" t="s">
        <v>310</v>
      </c>
      <c r="AL11" s="287" t="s">
        <v>310</v>
      </c>
      <c r="AM11" s="287" t="s">
        <v>310</v>
      </c>
      <c r="AN11" s="287" t="s">
        <v>310</v>
      </c>
      <c r="AO11" s="287" t="s">
        <v>310</v>
      </c>
      <c r="AP11" s="287" t="s">
        <v>310</v>
      </c>
      <c r="AQ11" s="287" t="s">
        <v>312</v>
      </c>
      <c r="AR11" s="287" t="s">
        <v>312</v>
      </c>
      <c r="AS11" s="287" t="s">
        <v>310</v>
      </c>
      <c r="AT11" s="287" t="s">
        <v>312</v>
      </c>
      <c r="AU11" s="287" t="s">
        <v>310</v>
      </c>
      <c r="AV11" s="287" t="s">
        <v>312</v>
      </c>
      <c r="AW11" s="289" t="s">
        <v>312</v>
      </c>
      <c r="AX11" s="289" t="s">
        <v>312</v>
      </c>
      <c r="AY11" s="289" t="s">
        <v>312</v>
      </c>
      <c r="AZ11" s="289" t="s">
        <v>312</v>
      </c>
      <c r="BA11" s="289" t="s">
        <v>312</v>
      </c>
      <c r="BB11" s="289" t="s">
        <v>312</v>
      </c>
      <c r="BC11" s="287" t="s">
        <v>312</v>
      </c>
      <c r="BD11" s="287" t="s">
        <v>312</v>
      </c>
      <c r="BE11" s="287" t="s">
        <v>312</v>
      </c>
      <c r="BF11" s="287" t="s">
        <v>312</v>
      </c>
      <c r="BG11" s="287" t="s">
        <v>312</v>
      </c>
      <c r="BH11" s="287" t="s">
        <v>312</v>
      </c>
      <c r="BI11" s="287" t="s">
        <v>312</v>
      </c>
      <c r="BJ11" s="287" t="s">
        <v>312</v>
      </c>
      <c r="BK11" s="287" t="s">
        <v>311</v>
      </c>
      <c r="BL11" s="287" t="s">
        <v>311</v>
      </c>
      <c r="BM11" s="287" t="s">
        <v>311</v>
      </c>
      <c r="BN11" s="287" t="s">
        <v>311</v>
      </c>
      <c r="BO11" s="287" t="s">
        <v>311</v>
      </c>
      <c r="BP11" s="287" t="s">
        <v>311</v>
      </c>
      <c r="BQ11" s="287" t="s">
        <v>311</v>
      </c>
      <c r="BR11" s="287" t="s">
        <v>311</v>
      </c>
      <c r="BS11" s="287" t="s">
        <v>311</v>
      </c>
      <c r="BT11" s="287" t="s">
        <v>311</v>
      </c>
      <c r="BU11" s="287" t="s">
        <v>311</v>
      </c>
      <c r="BV11" s="287" t="s">
        <v>311</v>
      </c>
      <c r="BW11" s="287" t="s">
        <v>311</v>
      </c>
      <c r="BX11" s="287" t="s">
        <v>311</v>
      </c>
      <c r="BY11" s="287" t="s">
        <v>311</v>
      </c>
      <c r="BZ11" s="287" t="s">
        <v>311</v>
      </c>
      <c r="CA11" s="287" t="s">
        <v>311</v>
      </c>
      <c r="CB11" s="287" t="s">
        <v>311</v>
      </c>
      <c r="CC11" s="287" t="s">
        <v>311</v>
      </c>
      <c r="CD11" s="287" t="s">
        <v>311</v>
      </c>
      <c r="CE11" s="287" t="s">
        <v>311</v>
      </c>
      <c r="CF11" s="287" t="s">
        <v>311</v>
      </c>
      <c r="CG11" s="287" t="s">
        <v>311</v>
      </c>
      <c r="CH11" s="287" t="s">
        <v>311</v>
      </c>
      <c r="CI11" s="287" t="s">
        <v>311</v>
      </c>
      <c r="CJ11" s="287" t="s">
        <v>311</v>
      </c>
      <c r="CK11" s="287" t="s">
        <v>311</v>
      </c>
      <c r="CL11" s="287" t="s">
        <v>311</v>
      </c>
      <c r="CM11" s="287" t="s">
        <v>311</v>
      </c>
      <c r="CN11" s="287" t="s">
        <v>311</v>
      </c>
      <c r="CO11" s="287" t="s">
        <v>311</v>
      </c>
      <c r="CP11" s="287" t="s">
        <v>311</v>
      </c>
      <c r="CQ11" s="287" t="s">
        <v>311</v>
      </c>
      <c r="CR11" s="287" t="s">
        <v>310</v>
      </c>
      <c r="CS11" s="287" t="s">
        <v>312</v>
      </c>
      <c r="CT11" s="287" t="s">
        <v>312</v>
      </c>
      <c r="CU11" s="287" t="s">
        <v>312</v>
      </c>
      <c r="CV11" s="287" t="s">
        <v>312</v>
      </c>
      <c r="CW11" s="287" t="s">
        <v>312</v>
      </c>
      <c r="CX11" s="287" t="s">
        <v>312</v>
      </c>
      <c r="CY11" s="287" t="s">
        <v>312</v>
      </c>
      <c r="CZ11" s="287" t="s">
        <v>312</v>
      </c>
      <c r="DA11" s="287" t="s">
        <v>312</v>
      </c>
      <c r="DB11" s="287" t="s">
        <v>312</v>
      </c>
      <c r="DC11" s="287" t="s">
        <v>312</v>
      </c>
      <c r="DD11" s="287" t="s">
        <v>312</v>
      </c>
      <c r="DE11" s="287" t="s">
        <v>312</v>
      </c>
      <c r="DF11" s="287" t="s">
        <v>312</v>
      </c>
      <c r="DG11" s="287" t="s">
        <v>312</v>
      </c>
      <c r="DH11" s="287" t="s">
        <v>312</v>
      </c>
      <c r="DI11" s="287" t="s">
        <v>312</v>
      </c>
      <c r="DJ11" s="287" t="s">
        <v>312</v>
      </c>
      <c r="DK11" s="287" t="s">
        <v>312</v>
      </c>
      <c r="DL11" s="287" t="s">
        <v>312</v>
      </c>
      <c r="DM11" s="287" t="s">
        <v>312</v>
      </c>
      <c r="DN11" s="287" t="s">
        <v>310</v>
      </c>
      <c r="DO11" s="287" t="s">
        <v>312</v>
      </c>
      <c r="DP11" s="287" t="s">
        <v>312</v>
      </c>
      <c r="DQ11" s="287" t="s">
        <v>312</v>
      </c>
      <c r="DR11" s="287" t="s">
        <v>312</v>
      </c>
      <c r="DS11" s="287" t="s">
        <v>312</v>
      </c>
      <c r="DT11" s="287" t="s">
        <v>312</v>
      </c>
      <c r="DU11" s="287" t="s">
        <v>312</v>
      </c>
      <c r="DV11" s="287" t="s">
        <v>312</v>
      </c>
      <c r="DW11" s="287" t="s">
        <v>312</v>
      </c>
      <c r="DX11" s="287" t="s">
        <v>312</v>
      </c>
      <c r="DY11" s="287" t="s">
        <v>312</v>
      </c>
      <c r="DZ11" s="287" t="s">
        <v>312</v>
      </c>
      <c r="EA11" s="287" t="s">
        <v>312</v>
      </c>
      <c r="EB11" s="287" t="s">
        <v>312</v>
      </c>
      <c r="EC11" s="287" t="s">
        <v>312</v>
      </c>
      <c r="ED11" s="287" t="s">
        <v>312</v>
      </c>
      <c r="EE11" s="287" t="s">
        <v>312</v>
      </c>
      <c r="EF11" s="287" t="s">
        <v>312</v>
      </c>
      <c r="EG11" s="287" t="s">
        <v>312</v>
      </c>
      <c r="EH11" s="287" t="s">
        <v>312</v>
      </c>
      <c r="EI11" s="287" t="s">
        <v>312</v>
      </c>
      <c r="EJ11" s="287" t="s">
        <v>312</v>
      </c>
      <c r="EK11" s="287" t="s">
        <v>312</v>
      </c>
      <c r="EL11" s="287" t="s">
        <v>312</v>
      </c>
      <c r="EM11" s="287" t="s">
        <v>312</v>
      </c>
      <c r="EN11" s="287" t="s">
        <v>312</v>
      </c>
      <c r="EO11" s="287" t="s">
        <v>312</v>
      </c>
      <c r="EP11" s="287" t="s">
        <v>312</v>
      </c>
      <c r="EQ11" s="287" t="s">
        <v>312</v>
      </c>
      <c r="ER11" s="287" t="s">
        <v>312</v>
      </c>
      <c r="ES11" s="287" t="s">
        <v>312</v>
      </c>
      <c r="ET11" s="287" t="s">
        <v>312</v>
      </c>
    </row>
    <row r="12" spans="1:154" s="290" customFormat="1" ht="15" customHeight="1">
      <c r="A12" s="291" t="s">
        <v>321</v>
      </c>
      <c r="B12" s="287" t="s">
        <v>310</v>
      </c>
      <c r="C12" s="287" t="s">
        <v>310</v>
      </c>
      <c r="D12" s="287" t="s">
        <v>310</v>
      </c>
      <c r="E12" s="287" t="s">
        <v>310</v>
      </c>
      <c r="F12" s="287" t="s">
        <v>311</v>
      </c>
      <c r="G12" s="287" t="s">
        <v>311</v>
      </c>
      <c r="H12" s="287" t="s">
        <v>311</v>
      </c>
      <c r="I12" s="287" t="s">
        <v>311</v>
      </c>
      <c r="J12" s="287" t="s">
        <v>311</v>
      </c>
      <c r="K12" s="287" t="s">
        <v>311</v>
      </c>
      <c r="L12" s="287" t="s">
        <v>311</v>
      </c>
      <c r="M12" s="287" t="s">
        <v>311</v>
      </c>
      <c r="N12" s="287" t="s">
        <v>311</v>
      </c>
      <c r="O12" s="287" t="s">
        <v>311</v>
      </c>
      <c r="P12" s="287" t="s">
        <v>311</v>
      </c>
      <c r="Q12" s="287" t="s">
        <v>311</v>
      </c>
      <c r="R12" s="287" t="s">
        <v>311</v>
      </c>
      <c r="S12" s="287" t="s">
        <v>311</v>
      </c>
      <c r="T12" s="287" t="s">
        <v>311</v>
      </c>
      <c r="U12" s="287" t="s">
        <v>311</v>
      </c>
      <c r="V12" s="287" t="s">
        <v>311</v>
      </c>
      <c r="W12" s="287" t="s">
        <v>311</v>
      </c>
      <c r="X12" s="287" t="s">
        <v>311</v>
      </c>
      <c r="Y12" s="287" t="s">
        <v>310</v>
      </c>
      <c r="Z12" s="287" t="s">
        <v>312</v>
      </c>
      <c r="AA12" s="287" t="s">
        <v>310</v>
      </c>
      <c r="AB12" s="287" t="s">
        <v>312</v>
      </c>
      <c r="AC12" s="287" t="s">
        <v>312</v>
      </c>
      <c r="AD12" s="287" t="s">
        <v>311</v>
      </c>
      <c r="AE12" s="287" t="s">
        <v>310</v>
      </c>
      <c r="AF12" s="287" t="s">
        <v>312</v>
      </c>
      <c r="AG12" s="287" t="s">
        <v>310</v>
      </c>
      <c r="AH12" s="287" t="s">
        <v>310</v>
      </c>
      <c r="AI12" s="287" t="s">
        <v>312</v>
      </c>
      <c r="AJ12" s="287" t="s">
        <v>310</v>
      </c>
      <c r="AK12" s="287" t="s">
        <v>310</v>
      </c>
      <c r="AL12" s="287" t="s">
        <v>310</v>
      </c>
      <c r="AM12" s="287" t="s">
        <v>312</v>
      </c>
      <c r="AN12" s="287" t="s">
        <v>312</v>
      </c>
      <c r="AO12" s="287" t="s">
        <v>312</v>
      </c>
      <c r="AP12" s="287" t="s">
        <v>312</v>
      </c>
      <c r="AQ12" s="287" t="s">
        <v>312</v>
      </c>
      <c r="AR12" s="287" t="s">
        <v>312</v>
      </c>
      <c r="AS12" s="287" t="s">
        <v>312</v>
      </c>
      <c r="AT12" s="287" t="s">
        <v>312</v>
      </c>
      <c r="AU12" s="287" t="s">
        <v>312</v>
      </c>
      <c r="AV12" s="287" t="s">
        <v>312</v>
      </c>
      <c r="AW12" s="289" t="s">
        <v>312</v>
      </c>
      <c r="AX12" s="289" t="s">
        <v>312</v>
      </c>
      <c r="AY12" s="289" t="s">
        <v>312</v>
      </c>
      <c r="AZ12" s="289" t="s">
        <v>312</v>
      </c>
      <c r="BA12" s="289" t="s">
        <v>312</v>
      </c>
      <c r="BB12" s="289" t="s">
        <v>312</v>
      </c>
      <c r="BC12" s="287" t="s">
        <v>312</v>
      </c>
      <c r="BD12" s="287" t="s">
        <v>312</v>
      </c>
      <c r="BE12" s="287" t="s">
        <v>312</v>
      </c>
      <c r="BF12" s="287" t="s">
        <v>312</v>
      </c>
      <c r="BG12" s="287" t="s">
        <v>312</v>
      </c>
      <c r="BH12" s="287" t="s">
        <v>312</v>
      </c>
      <c r="BI12" s="287" t="s">
        <v>310</v>
      </c>
      <c r="BJ12" s="287" t="s">
        <v>312</v>
      </c>
      <c r="BK12" s="287" t="s">
        <v>311</v>
      </c>
      <c r="BL12" s="287" t="s">
        <v>311</v>
      </c>
      <c r="BM12" s="287" t="s">
        <v>311</v>
      </c>
      <c r="BN12" s="287" t="s">
        <v>311</v>
      </c>
      <c r="BO12" s="287" t="s">
        <v>311</v>
      </c>
      <c r="BP12" s="287" t="s">
        <v>311</v>
      </c>
      <c r="BQ12" s="287" t="s">
        <v>311</v>
      </c>
      <c r="BR12" s="287" t="s">
        <v>311</v>
      </c>
      <c r="BS12" s="287" t="s">
        <v>311</v>
      </c>
      <c r="BT12" s="287" t="s">
        <v>311</v>
      </c>
      <c r="BU12" s="287" t="s">
        <v>311</v>
      </c>
      <c r="BV12" s="287" t="s">
        <v>311</v>
      </c>
      <c r="BW12" s="287" t="s">
        <v>311</v>
      </c>
      <c r="BX12" s="287" t="s">
        <v>311</v>
      </c>
      <c r="BY12" s="287" t="s">
        <v>311</v>
      </c>
      <c r="BZ12" s="287" t="s">
        <v>311</v>
      </c>
      <c r="CA12" s="287" t="s">
        <v>311</v>
      </c>
      <c r="CB12" s="287" t="s">
        <v>311</v>
      </c>
      <c r="CC12" s="287" t="s">
        <v>311</v>
      </c>
      <c r="CD12" s="287" t="s">
        <v>311</v>
      </c>
      <c r="CE12" s="287" t="s">
        <v>311</v>
      </c>
      <c r="CF12" s="287" t="s">
        <v>311</v>
      </c>
      <c r="CG12" s="287" t="s">
        <v>311</v>
      </c>
      <c r="CH12" s="287" t="s">
        <v>311</v>
      </c>
      <c r="CI12" s="287" t="s">
        <v>311</v>
      </c>
      <c r="CJ12" s="287" t="s">
        <v>311</v>
      </c>
      <c r="CK12" s="287" t="s">
        <v>311</v>
      </c>
      <c r="CL12" s="287" t="s">
        <v>311</v>
      </c>
      <c r="CM12" s="287" t="s">
        <v>311</v>
      </c>
      <c r="CN12" s="287" t="s">
        <v>311</v>
      </c>
      <c r="CO12" s="287" t="s">
        <v>311</v>
      </c>
      <c r="CP12" s="287" t="s">
        <v>311</v>
      </c>
      <c r="CQ12" s="287" t="s">
        <v>311</v>
      </c>
      <c r="CR12" s="287" t="s">
        <v>312</v>
      </c>
      <c r="CS12" s="287" t="s">
        <v>312</v>
      </c>
      <c r="CT12" s="287" t="s">
        <v>312</v>
      </c>
      <c r="CU12" s="287" t="s">
        <v>312</v>
      </c>
      <c r="CV12" s="287" t="s">
        <v>312</v>
      </c>
      <c r="CW12" s="287" t="s">
        <v>312</v>
      </c>
      <c r="CX12" s="287" t="s">
        <v>312</v>
      </c>
      <c r="CY12" s="287" t="s">
        <v>312</v>
      </c>
      <c r="CZ12" s="287" t="s">
        <v>312</v>
      </c>
      <c r="DA12" s="287" t="s">
        <v>312</v>
      </c>
      <c r="DB12" s="287" t="s">
        <v>312</v>
      </c>
      <c r="DC12" s="287" t="s">
        <v>312</v>
      </c>
      <c r="DD12" s="287" t="s">
        <v>312</v>
      </c>
      <c r="DE12" s="287" t="s">
        <v>312</v>
      </c>
      <c r="DF12" s="287" t="s">
        <v>312</v>
      </c>
      <c r="DG12" s="287" t="s">
        <v>312</v>
      </c>
      <c r="DH12" s="287" t="s">
        <v>312</v>
      </c>
      <c r="DI12" s="287" t="s">
        <v>312</v>
      </c>
      <c r="DJ12" s="287" t="s">
        <v>312</v>
      </c>
      <c r="DK12" s="287" t="s">
        <v>312</v>
      </c>
      <c r="DL12" s="287" t="s">
        <v>312</v>
      </c>
      <c r="DM12" s="287" t="s">
        <v>312</v>
      </c>
      <c r="DN12" s="287" t="s">
        <v>312</v>
      </c>
      <c r="DO12" s="287" t="s">
        <v>312</v>
      </c>
      <c r="DP12" s="287" t="s">
        <v>312</v>
      </c>
      <c r="DQ12" s="287" t="s">
        <v>312</v>
      </c>
      <c r="DR12" s="287" t="s">
        <v>312</v>
      </c>
      <c r="DS12" s="287" t="s">
        <v>312</v>
      </c>
      <c r="DT12" s="287" t="s">
        <v>312</v>
      </c>
      <c r="DU12" s="287" t="s">
        <v>312</v>
      </c>
      <c r="DV12" s="287" t="s">
        <v>312</v>
      </c>
      <c r="DW12" s="287" t="s">
        <v>312</v>
      </c>
      <c r="DX12" s="287" t="s">
        <v>312</v>
      </c>
      <c r="DY12" s="287" t="s">
        <v>312</v>
      </c>
      <c r="DZ12" s="287" t="s">
        <v>312</v>
      </c>
      <c r="EA12" s="287" t="s">
        <v>312</v>
      </c>
      <c r="EB12" s="287" t="s">
        <v>312</v>
      </c>
      <c r="EC12" s="287" t="s">
        <v>312</v>
      </c>
      <c r="ED12" s="287" t="s">
        <v>312</v>
      </c>
      <c r="EE12" s="287" t="s">
        <v>312</v>
      </c>
      <c r="EF12" s="287" t="s">
        <v>312</v>
      </c>
      <c r="EG12" s="287" t="s">
        <v>312</v>
      </c>
      <c r="EH12" s="287" t="s">
        <v>312</v>
      </c>
      <c r="EI12" s="287" t="s">
        <v>312</v>
      </c>
      <c r="EJ12" s="287" t="s">
        <v>312</v>
      </c>
      <c r="EK12" s="287" t="s">
        <v>312</v>
      </c>
      <c r="EL12" s="287" t="s">
        <v>312</v>
      </c>
      <c r="EM12" s="287" t="s">
        <v>312</v>
      </c>
      <c r="EN12" s="287" t="s">
        <v>312</v>
      </c>
      <c r="EO12" s="287" t="s">
        <v>312</v>
      </c>
      <c r="EP12" s="287" t="s">
        <v>312</v>
      </c>
      <c r="EQ12" s="287" t="s">
        <v>312</v>
      </c>
      <c r="ER12" s="287" t="s">
        <v>312</v>
      </c>
      <c r="ES12" s="287" t="s">
        <v>312</v>
      </c>
      <c r="ET12" s="287" t="s">
        <v>312</v>
      </c>
    </row>
    <row r="13" spans="1:154" s="290" customFormat="1" ht="15" customHeight="1">
      <c r="A13" s="291" t="s">
        <v>322</v>
      </c>
      <c r="B13" s="287" t="s">
        <v>310</v>
      </c>
      <c r="C13" s="287" t="s">
        <v>310</v>
      </c>
      <c r="D13" s="287" t="s">
        <v>310</v>
      </c>
      <c r="E13" s="287" t="s">
        <v>310</v>
      </c>
      <c r="F13" s="287" t="s">
        <v>311</v>
      </c>
      <c r="G13" s="287" t="s">
        <v>311</v>
      </c>
      <c r="H13" s="287" t="s">
        <v>311</v>
      </c>
      <c r="I13" s="287" t="s">
        <v>311</v>
      </c>
      <c r="J13" s="287" t="s">
        <v>311</v>
      </c>
      <c r="K13" s="287" t="s">
        <v>311</v>
      </c>
      <c r="L13" s="287" t="s">
        <v>311</v>
      </c>
      <c r="M13" s="287" t="s">
        <v>311</v>
      </c>
      <c r="N13" s="287" t="s">
        <v>311</v>
      </c>
      <c r="O13" s="287" t="s">
        <v>311</v>
      </c>
      <c r="P13" s="287" t="s">
        <v>311</v>
      </c>
      <c r="Q13" s="287" t="s">
        <v>311</v>
      </c>
      <c r="R13" s="287" t="s">
        <v>311</v>
      </c>
      <c r="S13" s="287" t="s">
        <v>311</v>
      </c>
      <c r="T13" s="287" t="s">
        <v>311</v>
      </c>
      <c r="U13" s="287" t="s">
        <v>311</v>
      </c>
      <c r="V13" s="287" t="s">
        <v>311</v>
      </c>
      <c r="W13" s="287" t="s">
        <v>311</v>
      </c>
      <c r="X13" s="287" t="s">
        <v>311</v>
      </c>
      <c r="Y13" s="287" t="s">
        <v>310</v>
      </c>
      <c r="Z13" s="287" t="s">
        <v>312</v>
      </c>
      <c r="AA13" s="287" t="s">
        <v>310</v>
      </c>
      <c r="AB13" s="287" t="s">
        <v>312</v>
      </c>
      <c r="AC13" s="287" t="s">
        <v>312</v>
      </c>
      <c r="AD13" s="287" t="s">
        <v>311</v>
      </c>
      <c r="AE13" s="287" t="s">
        <v>310</v>
      </c>
      <c r="AF13" s="287" t="s">
        <v>312</v>
      </c>
      <c r="AG13" s="287" t="s">
        <v>310</v>
      </c>
      <c r="AH13" s="287" t="s">
        <v>310</v>
      </c>
      <c r="AI13" s="287" t="s">
        <v>312</v>
      </c>
      <c r="AJ13" s="287" t="s">
        <v>310</v>
      </c>
      <c r="AK13" s="287" t="s">
        <v>310</v>
      </c>
      <c r="AL13" s="287" t="s">
        <v>310</v>
      </c>
      <c r="AM13" s="287" t="s">
        <v>310</v>
      </c>
      <c r="AN13" s="287" t="s">
        <v>312</v>
      </c>
      <c r="AO13" s="287" t="s">
        <v>312</v>
      </c>
      <c r="AP13" s="287" t="s">
        <v>312</v>
      </c>
      <c r="AQ13" s="287" t="s">
        <v>312</v>
      </c>
      <c r="AR13" s="287" t="s">
        <v>312</v>
      </c>
      <c r="AS13" s="287" t="s">
        <v>310</v>
      </c>
      <c r="AT13" s="287" t="s">
        <v>310</v>
      </c>
      <c r="AU13" s="287" t="s">
        <v>310</v>
      </c>
      <c r="AV13" s="287" t="s">
        <v>310</v>
      </c>
      <c r="AW13" s="289" t="s">
        <v>310</v>
      </c>
      <c r="AX13" s="289" t="s">
        <v>310</v>
      </c>
      <c r="AY13" s="289" t="s">
        <v>310</v>
      </c>
      <c r="AZ13" s="289" t="s">
        <v>310</v>
      </c>
      <c r="BA13" s="289" t="s">
        <v>310</v>
      </c>
      <c r="BB13" s="289" t="s">
        <v>310</v>
      </c>
      <c r="BC13" s="287" t="s">
        <v>310</v>
      </c>
      <c r="BD13" s="287" t="s">
        <v>310</v>
      </c>
      <c r="BE13" s="287" t="s">
        <v>310</v>
      </c>
      <c r="BF13" s="287" t="s">
        <v>310</v>
      </c>
      <c r="BG13" s="287" t="s">
        <v>310</v>
      </c>
      <c r="BH13" s="287" t="s">
        <v>310</v>
      </c>
      <c r="BI13" s="287" t="s">
        <v>310</v>
      </c>
      <c r="BJ13" s="287" t="s">
        <v>310</v>
      </c>
      <c r="BK13" s="287" t="s">
        <v>311</v>
      </c>
      <c r="BL13" s="287" t="s">
        <v>311</v>
      </c>
      <c r="BM13" s="287" t="s">
        <v>311</v>
      </c>
      <c r="BN13" s="287" t="s">
        <v>311</v>
      </c>
      <c r="BO13" s="287" t="s">
        <v>311</v>
      </c>
      <c r="BP13" s="287" t="s">
        <v>311</v>
      </c>
      <c r="BQ13" s="287" t="s">
        <v>311</v>
      </c>
      <c r="BR13" s="287" t="s">
        <v>311</v>
      </c>
      <c r="BS13" s="287" t="s">
        <v>311</v>
      </c>
      <c r="BT13" s="287" t="s">
        <v>311</v>
      </c>
      <c r="BU13" s="287" t="s">
        <v>311</v>
      </c>
      <c r="BV13" s="287" t="s">
        <v>311</v>
      </c>
      <c r="BW13" s="287" t="s">
        <v>311</v>
      </c>
      <c r="BX13" s="287" t="s">
        <v>311</v>
      </c>
      <c r="BY13" s="287" t="s">
        <v>311</v>
      </c>
      <c r="BZ13" s="287" t="s">
        <v>311</v>
      </c>
      <c r="CA13" s="287" t="s">
        <v>311</v>
      </c>
      <c r="CB13" s="287" t="s">
        <v>311</v>
      </c>
      <c r="CC13" s="287" t="s">
        <v>311</v>
      </c>
      <c r="CD13" s="287" t="s">
        <v>311</v>
      </c>
      <c r="CE13" s="287" t="s">
        <v>311</v>
      </c>
      <c r="CF13" s="287" t="s">
        <v>311</v>
      </c>
      <c r="CG13" s="287" t="s">
        <v>311</v>
      </c>
      <c r="CH13" s="287" t="s">
        <v>311</v>
      </c>
      <c r="CI13" s="287" t="s">
        <v>311</v>
      </c>
      <c r="CJ13" s="287" t="s">
        <v>311</v>
      </c>
      <c r="CK13" s="287" t="s">
        <v>311</v>
      </c>
      <c r="CL13" s="287" t="s">
        <v>311</v>
      </c>
      <c r="CM13" s="287" t="s">
        <v>311</v>
      </c>
      <c r="CN13" s="287" t="s">
        <v>311</v>
      </c>
      <c r="CO13" s="287" t="s">
        <v>311</v>
      </c>
      <c r="CP13" s="287" t="s">
        <v>311</v>
      </c>
      <c r="CQ13" s="287" t="s">
        <v>311</v>
      </c>
      <c r="CR13" s="287" t="s">
        <v>310</v>
      </c>
      <c r="CS13" s="287" t="s">
        <v>310</v>
      </c>
      <c r="CT13" s="287" t="s">
        <v>312</v>
      </c>
      <c r="CU13" s="287" t="s">
        <v>312</v>
      </c>
      <c r="CV13" s="287" t="s">
        <v>312</v>
      </c>
      <c r="CW13" s="287" t="s">
        <v>312</v>
      </c>
      <c r="CX13" s="287" t="s">
        <v>310</v>
      </c>
      <c r="CY13" s="287" t="s">
        <v>310</v>
      </c>
      <c r="CZ13" s="287" t="s">
        <v>312</v>
      </c>
      <c r="DA13" s="287" t="s">
        <v>312</v>
      </c>
      <c r="DB13" s="287" t="s">
        <v>310</v>
      </c>
      <c r="DC13" s="287" t="s">
        <v>312</v>
      </c>
      <c r="DD13" s="287" t="s">
        <v>312</v>
      </c>
      <c r="DE13" s="287" t="s">
        <v>312</v>
      </c>
      <c r="DF13" s="287" t="s">
        <v>312</v>
      </c>
      <c r="DG13" s="287" t="s">
        <v>312</v>
      </c>
      <c r="DH13" s="287" t="s">
        <v>312</v>
      </c>
      <c r="DI13" s="287" t="s">
        <v>312</v>
      </c>
      <c r="DJ13" s="287" t="s">
        <v>312</v>
      </c>
      <c r="DK13" s="287" t="s">
        <v>312</v>
      </c>
      <c r="DL13" s="287" t="s">
        <v>312</v>
      </c>
      <c r="DM13" s="287" t="s">
        <v>312</v>
      </c>
      <c r="DN13" s="287" t="s">
        <v>312</v>
      </c>
      <c r="DO13" s="287" t="s">
        <v>312</v>
      </c>
      <c r="DP13" s="287" t="s">
        <v>312</v>
      </c>
      <c r="DQ13" s="287" t="s">
        <v>312</v>
      </c>
      <c r="DR13" s="287" t="s">
        <v>312</v>
      </c>
      <c r="DS13" s="287" t="s">
        <v>312</v>
      </c>
      <c r="DT13" s="287" t="s">
        <v>312</v>
      </c>
      <c r="DU13" s="287" t="s">
        <v>312</v>
      </c>
      <c r="DV13" s="287" t="s">
        <v>312</v>
      </c>
      <c r="DW13" s="287" t="s">
        <v>312</v>
      </c>
      <c r="DX13" s="287" t="s">
        <v>312</v>
      </c>
      <c r="DY13" s="287" t="s">
        <v>312</v>
      </c>
      <c r="DZ13" s="287" t="s">
        <v>312</v>
      </c>
      <c r="EA13" s="287" t="s">
        <v>312</v>
      </c>
      <c r="EB13" s="287" t="s">
        <v>312</v>
      </c>
      <c r="EC13" s="287" t="s">
        <v>312</v>
      </c>
      <c r="ED13" s="287" t="s">
        <v>312</v>
      </c>
      <c r="EE13" s="287" t="s">
        <v>312</v>
      </c>
      <c r="EF13" s="287" t="s">
        <v>312</v>
      </c>
      <c r="EG13" s="287" t="s">
        <v>312</v>
      </c>
      <c r="EH13" s="287" t="s">
        <v>312</v>
      </c>
      <c r="EI13" s="287" t="s">
        <v>312</v>
      </c>
      <c r="EJ13" s="287" t="s">
        <v>312</v>
      </c>
      <c r="EK13" s="287" t="s">
        <v>312</v>
      </c>
      <c r="EL13" s="287" t="s">
        <v>312</v>
      </c>
      <c r="EM13" s="287" t="s">
        <v>312</v>
      </c>
      <c r="EN13" s="287" t="s">
        <v>312</v>
      </c>
      <c r="EO13" s="287" t="s">
        <v>312</v>
      </c>
      <c r="EP13" s="287" t="s">
        <v>312</v>
      </c>
      <c r="EQ13" s="287" t="s">
        <v>312</v>
      </c>
      <c r="ER13" s="287" t="s">
        <v>312</v>
      </c>
      <c r="ES13" s="287" t="s">
        <v>312</v>
      </c>
      <c r="ET13" s="287" t="s">
        <v>312</v>
      </c>
    </row>
    <row r="14" spans="1:154" s="290" customFormat="1" ht="15" customHeight="1">
      <c r="A14" s="291" t="s">
        <v>323</v>
      </c>
      <c r="B14" s="287" t="s">
        <v>310</v>
      </c>
      <c r="C14" s="287" t="s">
        <v>310</v>
      </c>
      <c r="D14" s="287" t="s">
        <v>310</v>
      </c>
      <c r="E14" s="287" t="s">
        <v>310</v>
      </c>
      <c r="F14" s="287" t="s">
        <v>311</v>
      </c>
      <c r="G14" s="287" t="s">
        <v>311</v>
      </c>
      <c r="H14" s="287" t="s">
        <v>311</v>
      </c>
      <c r="I14" s="287" t="s">
        <v>311</v>
      </c>
      <c r="J14" s="287" t="s">
        <v>311</v>
      </c>
      <c r="K14" s="287" t="s">
        <v>311</v>
      </c>
      <c r="L14" s="287" t="s">
        <v>311</v>
      </c>
      <c r="M14" s="287" t="s">
        <v>311</v>
      </c>
      <c r="N14" s="287" t="s">
        <v>311</v>
      </c>
      <c r="O14" s="287" t="s">
        <v>311</v>
      </c>
      <c r="P14" s="287" t="s">
        <v>311</v>
      </c>
      <c r="Q14" s="287" t="s">
        <v>311</v>
      </c>
      <c r="R14" s="287" t="s">
        <v>311</v>
      </c>
      <c r="S14" s="287" t="s">
        <v>311</v>
      </c>
      <c r="T14" s="287" t="s">
        <v>311</v>
      </c>
      <c r="U14" s="287" t="s">
        <v>311</v>
      </c>
      <c r="V14" s="287" t="s">
        <v>311</v>
      </c>
      <c r="W14" s="287" t="s">
        <v>311</v>
      </c>
      <c r="X14" s="287" t="s">
        <v>311</v>
      </c>
      <c r="Y14" s="287" t="s">
        <v>310</v>
      </c>
      <c r="Z14" s="287" t="s">
        <v>312</v>
      </c>
      <c r="AA14" s="287" t="s">
        <v>310</v>
      </c>
      <c r="AB14" s="287" t="s">
        <v>312</v>
      </c>
      <c r="AC14" s="287" t="s">
        <v>312</v>
      </c>
      <c r="AD14" s="287" t="s">
        <v>311</v>
      </c>
      <c r="AE14" s="287" t="s">
        <v>310</v>
      </c>
      <c r="AF14" s="287" t="s">
        <v>312</v>
      </c>
      <c r="AG14" s="287" t="s">
        <v>310</v>
      </c>
      <c r="AH14" s="287" t="s">
        <v>310</v>
      </c>
      <c r="AI14" s="287" t="s">
        <v>312</v>
      </c>
      <c r="AJ14" s="287" t="s">
        <v>310</v>
      </c>
      <c r="AK14" s="287" t="s">
        <v>310</v>
      </c>
      <c r="AL14" s="287" t="s">
        <v>310</v>
      </c>
      <c r="AM14" s="287" t="s">
        <v>310</v>
      </c>
      <c r="AN14" s="287" t="s">
        <v>312</v>
      </c>
      <c r="AO14" s="287" t="s">
        <v>312</v>
      </c>
      <c r="AP14" s="287" t="s">
        <v>312</v>
      </c>
      <c r="AQ14" s="287" t="s">
        <v>312</v>
      </c>
      <c r="AR14" s="287" t="s">
        <v>312</v>
      </c>
      <c r="AS14" s="287" t="s">
        <v>310</v>
      </c>
      <c r="AT14" s="287" t="s">
        <v>310</v>
      </c>
      <c r="AU14" s="287" t="s">
        <v>310</v>
      </c>
      <c r="AV14" s="287" t="s">
        <v>310</v>
      </c>
      <c r="AW14" s="289" t="s">
        <v>310</v>
      </c>
      <c r="AX14" s="289" t="s">
        <v>310</v>
      </c>
      <c r="AY14" s="289" t="s">
        <v>310</v>
      </c>
      <c r="AZ14" s="289" t="s">
        <v>310</v>
      </c>
      <c r="BA14" s="289" t="s">
        <v>310</v>
      </c>
      <c r="BB14" s="289" t="s">
        <v>310</v>
      </c>
      <c r="BC14" s="287" t="s">
        <v>310</v>
      </c>
      <c r="BD14" s="287" t="s">
        <v>310</v>
      </c>
      <c r="BE14" s="287" t="s">
        <v>310</v>
      </c>
      <c r="BF14" s="287" t="s">
        <v>310</v>
      </c>
      <c r="BG14" s="287" t="s">
        <v>310</v>
      </c>
      <c r="BH14" s="287" t="s">
        <v>310</v>
      </c>
      <c r="BI14" s="287" t="s">
        <v>310</v>
      </c>
      <c r="BJ14" s="287" t="s">
        <v>310</v>
      </c>
      <c r="BK14" s="287" t="s">
        <v>311</v>
      </c>
      <c r="BL14" s="287" t="s">
        <v>311</v>
      </c>
      <c r="BM14" s="287" t="s">
        <v>311</v>
      </c>
      <c r="BN14" s="287" t="s">
        <v>311</v>
      </c>
      <c r="BO14" s="287" t="s">
        <v>311</v>
      </c>
      <c r="BP14" s="287" t="s">
        <v>311</v>
      </c>
      <c r="BQ14" s="287" t="s">
        <v>311</v>
      </c>
      <c r="BR14" s="287" t="s">
        <v>311</v>
      </c>
      <c r="BS14" s="287" t="s">
        <v>311</v>
      </c>
      <c r="BT14" s="287" t="s">
        <v>311</v>
      </c>
      <c r="BU14" s="287" t="s">
        <v>311</v>
      </c>
      <c r="BV14" s="287" t="s">
        <v>311</v>
      </c>
      <c r="BW14" s="287" t="s">
        <v>311</v>
      </c>
      <c r="BX14" s="287" t="s">
        <v>311</v>
      </c>
      <c r="BY14" s="287" t="s">
        <v>311</v>
      </c>
      <c r="BZ14" s="287" t="s">
        <v>311</v>
      </c>
      <c r="CA14" s="287" t="s">
        <v>311</v>
      </c>
      <c r="CB14" s="287" t="s">
        <v>311</v>
      </c>
      <c r="CC14" s="287" t="s">
        <v>311</v>
      </c>
      <c r="CD14" s="287" t="s">
        <v>311</v>
      </c>
      <c r="CE14" s="287" t="s">
        <v>311</v>
      </c>
      <c r="CF14" s="287" t="s">
        <v>311</v>
      </c>
      <c r="CG14" s="287" t="s">
        <v>311</v>
      </c>
      <c r="CH14" s="287" t="s">
        <v>311</v>
      </c>
      <c r="CI14" s="287" t="s">
        <v>311</v>
      </c>
      <c r="CJ14" s="287" t="s">
        <v>311</v>
      </c>
      <c r="CK14" s="287" t="s">
        <v>311</v>
      </c>
      <c r="CL14" s="287" t="s">
        <v>311</v>
      </c>
      <c r="CM14" s="287" t="s">
        <v>311</v>
      </c>
      <c r="CN14" s="287" t="s">
        <v>311</v>
      </c>
      <c r="CO14" s="287" t="s">
        <v>311</v>
      </c>
      <c r="CP14" s="287" t="s">
        <v>311</v>
      </c>
      <c r="CQ14" s="287" t="s">
        <v>311</v>
      </c>
      <c r="CR14" s="287" t="s">
        <v>310</v>
      </c>
      <c r="CS14" s="287" t="s">
        <v>310</v>
      </c>
      <c r="CT14" s="287" t="s">
        <v>312</v>
      </c>
      <c r="CU14" s="287" t="s">
        <v>312</v>
      </c>
      <c r="CV14" s="287" t="s">
        <v>312</v>
      </c>
      <c r="CW14" s="287" t="s">
        <v>312</v>
      </c>
      <c r="CX14" s="287" t="s">
        <v>310</v>
      </c>
      <c r="CY14" s="287" t="s">
        <v>310</v>
      </c>
      <c r="CZ14" s="287" t="s">
        <v>312</v>
      </c>
      <c r="DA14" s="287" t="s">
        <v>312</v>
      </c>
      <c r="DB14" s="287" t="s">
        <v>310</v>
      </c>
      <c r="DC14" s="287" t="s">
        <v>312</v>
      </c>
      <c r="DD14" s="287" t="s">
        <v>312</v>
      </c>
      <c r="DE14" s="287" t="s">
        <v>312</v>
      </c>
      <c r="DF14" s="287" t="s">
        <v>312</v>
      </c>
      <c r="DG14" s="287" t="s">
        <v>312</v>
      </c>
      <c r="DH14" s="287" t="s">
        <v>312</v>
      </c>
      <c r="DI14" s="287" t="s">
        <v>312</v>
      </c>
      <c r="DJ14" s="287" t="s">
        <v>312</v>
      </c>
      <c r="DK14" s="287" t="s">
        <v>312</v>
      </c>
      <c r="DL14" s="287" t="s">
        <v>312</v>
      </c>
      <c r="DM14" s="287" t="s">
        <v>312</v>
      </c>
      <c r="DN14" s="287" t="s">
        <v>312</v>
      </c>
      <c r="DO14" s="287" t="s">
        <v>312</v>
      </c>
      <c r="DP14" s="287" t="s">
        <v>312</v>
      </c>
      <c r="DQ14" s="287" t="s">
        <v>312</v>
      </c>
      <c r="DR14" s="287" t="s">
        <v>312</v>
      </c>
      <c r="DS14" s="287" t="s">
        <v>312</v>
      </c>
      <c r="DT14" s="287" t="s">
        <v>312</v>
      </c>
      <c r="DU14" s="287" t="s">
        <v>312</v>
      </c>
      <c r="DV14" s="287" t="s">
        <v>312</v>
      </c>
      <c r="DW14" s="287" t="s">
        <v>312</v>
      </c>
      <c r="DX14" s="287" t="s">
        <v>312</v>
      </c>
      <c r="DY14" s="287" t="s">
        <v>312</v>
      </c>
      <c r="DZ14" s="287" t="s">
        <v>312</v>
      </c>
      <c r="EA14" s="287" t="s">
        <v>312</v>
      </c>
      <c r="EB14" s="287" t="s">
        <v>312</v>
      </c>
      <c r="EC14" s="287" t="s">
        <v>312</v>
      </c>
      <c r="ED14" s="287" t="s">
        <v>312</v>
      </c>
      <c r="EE14" s="287" t="s">
        <v>312</v>
      </c>
      <c r="EF14" s="287" t="s">
        <v>312</v>
      </c>
      <c r="EG14" s="287" t="s">
        <v>312</v>
      </c>
      <c r="EH14" s="287" t="s">
        <v>312</v>
      </c>
      <c r="EI14" s="287" t="s">
        <v>312</v>
      </c>
      <c r="EJ14" s="287" t="s">
        <v>312</v>
      </c>
      <c r="EK14" s="287" t="s">
        <v>312</v>
      </c>
      <c r="EL14" s="287" t="s">
        <v>312</v>
      </c>
      <c r="EM14" s="287" t="s">
        <v>312</v>
      </c>
      <c r="EN14" s="287" t="s">
        <v>312</v>
      </c>
      <c r="EO14" s="287" t="s">
        <v>312</v>
      </c>
      <c r="EP14" s="287" t="s">
        <v>312</v>
      </c>
      <c r="EQ14" s="287" t="s">
        <v>312</v>
      </c>
      <c r="ER14" s="287" t="s">
        <v>312</v>
      </c>
      <c r="ES14" s="287" t="s">
        <v>312</v>
      </c>
      <c r="ET14" s="287" t="s">
        <v>312</v>
      </c>
    </row>
    <row r="15" spans="1:154" s="290" customFormat="1" ht="15" customHeight="1">
      <c r="A15" s="291" t="s">
        <v>324</v>
      </c>
      <c r="B15" s="287" t="s">
        <v>310</v>
      </c>
      <c r="C15" s="287" t="s">
        <v>310</v>
      </c>
      <c r="D15" s="287" t="s">
        <v>310</v>
      </c>
      <c r="E15" s="287" t="s">
        <v>310</v>
      </c>
      <c r="F15" s="287" t="s">
        <v>311</v>
      </c>
      <c r="G15" s="287" t="s">
        <v>311</v>
      </c>
      <c r="H15" s="287" t="s">
        <v>311</v>
      </c>
      <c r="I15" s="287" t="s">
        <v>311</v>
      </c>
      <c r="J15" s="287" t="s">
        <v>311</v>
      </c>
      <c r="K15" s="287" t="s">
        <v>311</v>
      </c>
      <c r="L15" s="287" t="s">
        <v>311</v>
      </c>
      <c r="M15" s="287" t="s">
        <v>311</v>
      </c>
      <c r="N15" s="287" t="s">
        <v>311</v>
      </c>
      <c r="O15" s="287" t="s">
        <v>311</v>
      </c>
      <c r="P15" s="287" t="s">
        <v>311</v>
      </c>
      <c r="Q15" s="287" t="s">
        <v>311</v>
      </c>
      <c r="R15" s="287" t="s">
        <v>311</v>
      </c>
      <c r="S15" s="287" t="s">
        <v>311</v>
      </c>
      <c r="T15" s="287" t="s">
        <v>311</v>
      </c>
      <c r="U15" s="287" t="s">
        <v>311</v>
      </c>
      <c r="V15" s="287" t="s">
        <v>311</v>
      </c>
      <c r="W15" s="287" t="s">
        <v>311</v>
      </c>
      <c r="X15" s="287" t="s">
        <v>311</v>
      </c>
      <c r="Y15" s="287" t="s">
        <v>310</v>
      </c>
      <c r="Z15" s="287" t="s">
        <v>312</v>
      </c>
      <c r="AA15" s="287" t="s">
        <v>310</v>
      </c>
      <c r="AB15" s="287" t="s">
        <v>312</v>
      </c>
      <c r="AC15" s="287" t="s">
        <v>312</v>
      </c>
      <c r="AD15" s="287" t="s">
        <v>311</v>
      </c>
      <c r="AE15" s="287" t="s">
        <v>310</v>
      </c>
      <c r="AF15" s="287" t="s">
        <v>312</v>
      </c>
      <c r="AG15" s="287" t="s">
        <v>310</v>
      </c>
      <c r="AH15" s="287" t="s">
        <v>310</v>
      </c>
      <c r="AI15" s="287" t="s">
        <v>312</v>
      </c>
      <c r="AJ15" s="287" t="s">
        <v>310</v>
      </c>
      <c r="AK15" s="287" t="s">
        <v>310</v>
      </c>
      <c r="AL15" s="287" t="s">
        <v>310</v>
      </c>
      <c r="AM15" s="287" t="s">
        <v>310</v>
      </c>
      <c r="AN15" s="287" t="s">
        <v>312</v>
      </c>
      <c r="AO15" s="287" t="s">
        <v>312</v>
      </c>
      <c r="AP15" s="287" t="s">
        <v>312</v>
      </c>
      <c r="AQ15" s="287" t="s">
        <v>312</v>
      </c>
      <c r="AR15" s="287" t="s">
        <v>312</v>
      </c>
      <c r="AS15" s="287" t="s">
        <v>312</v>
      </c>
      <c r="AT15" s="287" t="s">
        <v>312</v>
      </c>
      <c r="AU15" s="287" t="s">
        <v>312</v>
      </c>
      <c r="AV15" s="287" t="s">
        <v>312</v>
      </c>
      <c r="AW15" s="289" t="s">
        <v>312</v>
      </c>
      <c r="AX15" s="289" t="s">
        <v>312</v>
      </c>
      <c r="AY15" s="289" t="s">
        <v>312</v>
      </c>
      <c r="AZ15" s="289" t="s">
        <v>312</v>
      </c>
      <c r="BA15" s="289" t="s">
        <v>312</v>
      </c>
      <c r="BB15" s="289" t="s">
        <v>312</v>
      </c>
      <c r="BC15" s="287" t="s">
        <v>310</v>
      </c>
      <c r="BD15" s="287" t="s">
        <v>310</v>
      </c>
      <c r="BE15" s="287" t="s">
        <v>310</v>
      </c>
      <c r="BF15" s="287" t="s">
        <v>310</v>
      </c>
      <c r="BG15" s="287" t="s">
        <v>310</v>
      </c>
      <c r="BH15" s="287" t="s">
        <v>310</v>
      </c>
      <c r="BI15" s="287" t="s">
        <v>310</v>
      </c>
      <c r="BJ15" s="287" t="s">
        <v>310</v>
      </c>
      <c r="BK15" s="287" t="s">
        <v>311</v>
      </c>
      <c r="BL15" s="287" t="s">
        <v>311</v>
      </c>
      <c r="BM15" s="287" t="s">
        <v>311</v>
      </c>
      <c r="BN15" s="287" t="s">
        <v>311</v>
      </c>
      <c r="BO15" s="287" t="s">
        <v>311</v>
      </c>
      <c r="BP15" s="287" t="s">
        <v>311</v>
      </c>
      <c r="BQ15" s="287" t="s">
        <v>311</v>
      </c>
      <c r="BR15" s="287" t="s">
        <v>311</v>
      </c>
      <c r="BS15" s="287" t="s">
        <v>311</v>
      </c>
      <c r="BT15" s="287" t="s">
        <v>311</v>
      </c>
      <c r="BU15" s="287" t="s">
        <v>311</v>
      </c>
      <c r="BV15" s="287" t="s">
        <v>311</v>
      </c>
      <c r="BW15" s="287" t="s">
        <v>311</v>
      </c>
      <c r="BX15" s="287" t="s">
        <v>311</v>
      </c>
      <c r="BY15" s="287" t="s">
        <v>311</v>
      </c>
      <c r="BZ15" s="287" t="s">
        <v>311</v>
      </c>
      <c r="CA15" s="287" t="s">
        <v>311</v>
      </c>
      <c r="CB15" s="287" t="s">
        <v>311</v>
      </c>
      <c r="CC15" s="287" t="s">
        <v>311</v>
      </c>
      <c r="CD15" s="287" t="s">
        <v>311</v>
      </c>
      <c r="CE15" s="287" t="s">
        <v>311</v>
      </c>
      <c r="CF15" s="287" t="s">
        <v>311</v>
      </c>
      <c r="CG15" s="287" t="s">
        <v>311</v>
      </c>
      <c r="CH15" s="287" t="s">
        <v>311</v>
      </c>
      <c r="CI15" s="287" t="s">
        <v>311</v>
      </c>
      <c r="CJ15" s="287" t="s">
        <v>311</v>
      </c>
      <c r="CK15" s="287" t="s">
        <v>311</v>
      </c>
      <c r="CL15" s="287" t="s">
        <v>311</v>
      </c>
      <c r="CM15" s="287" t="s">
        <v>311</v>
      </c>
      <c r="CN15" s="287" t="s">
        <v>311</v>
      </c>
      <c r="CO15" s="287" t="s">
        <v>311</v>
      </c>
      <c r="CP15" s="287" t="s">
        <v>311</v>
      </c>
      <c r="CQ15" s="287" t="s">
        <v>311</v>
      </c>
      <c r="CR15" s="287" t="s">
        <v>312</v>
      </c>
      <c r="CS15" s="287" t="s">
        <v>312</v>
      </c>
      <c r="CT15" s="287" t="s">
        <v>312</v>
      </c>
      <c r="CU15" s="287" t="s">
        <v>312</v>
      </c>
      <c r="CV15" s="287" t="s">
        <v>312</v>
      </c>
      <c r="CW15" s="287" t="s">
        <v>312</v>
      </c>
      <c r="CX15" s="287" t="s">
        <v>312</v>
      </c>
      <c r="CY15" s="287" t="s">
        <v>312</v>
      </c>
      <c r="CZ15" s="287" t="s">
        <v>312</v>
      </c>
      <c r="DA15" s="287" t="s">
        <v>312</v>
      </c>
      <c r="DB15" s="287" t="s">
        <v>312</v>
      </c>
      <c r="DC15" s="287" t="s">
        <v>312</v>
      </c>
      <c r="DD15" s="287" t="s">
        <v>312</v>
      </c>
      <c r="DE15" s="287" t="s">
        <v>312</v>
      </c>
      <c r="DF15" s="287" t="s">
        <v>312</v>
      </c>
      <c r="DG15" s="287" t="s">
        <v>312</v>
      </c>
      <c r="DH15" s="287" t="s">
        <v>312</v>
      </c>
      <c r="DI15" s="287" t="s">
        <v>312</v>
      </c>
      <c r="DJ15" s="287" t="s">
        <v>312</v>
      </c>
      <c r="DK15" s="287" t="s">
        <v>312</v>
      </c>
      <c r="DL15" s="287" t="s">
        <v>312</v>
      </c>
      <c r="DM15" s="287" t="s">
        <v>312</v>
      </c>
      <c r="DN15" s="287" t="s">
        <v>312</v>
      </c>
      <c r="DO15" s="287" t="s">
        <v>312</v>
      </c>
      <c r="DP15" s="287" t="s">
        <v>312</v>
      </c>
      <c r="DQ15" s="287" t="s">
        <v>312</v>
      </c>
      <c r="DR15" s="287" t="s">
        <v>312</v>
      </c>
      <c r="DS15" s="287" t="s">
        <v>312</v>
      </c>
      <c r="DT15" s="287" t="s">
        <v>312</v>
      </c>
      <c r="DU15" s="287" t="s">
        <v>312</v>
      </c>
      <c r="DV15" s="287" t="s">
        <v>312</v>
      </c>
      <c r="DW15" s="287" t="s">
        <v>312</v>
      </c>
      <c r="DX15" s="287" t="s">
        <v>312</v>
      </c>
      <c r="DY15" s="287" t="s">
        <v>312</v>
      </c>
      <c r="DZ15" s="287" t="s">
        <v>312</v>
      </c>
      <c r="EA15" s="287" t="s">
        <v>312</v>
      </c>
      <c r="EB15" s="287" t="s">
        <v>312</v>
      </c>
      <c r="EC15" s="287" t="s">
        <v>312</v>
      </c>
      <c r="ED15" s="287" t="s">
        <v>312</v>
      </c>
      <c r="EE15" s="287" t="s">
        <v>312</v>
      </c>
      <c r="EF15" s="287" t="s">
        <v>312</v>
      </c>
      <c r="EG15" s="287" t="s">
        <v>312</v>
      </c>
      <c r="EH15" s="287" t="s">
        <v>312</v>
      </c>
      <c r="EI15" s="287" t="s">
        <v>312</v>
      </c>
      <c r="EJ15" s="287" t="s">
        <v>312</v>
      </c>
      <c r="EK15" s="287" t="s">
        <v>312</v>
      </c>
      <c r="EL15" s="287" t="s">
        <v>312</v>
      </c>
      <c r="EM15" s="287" t="s">
        <v>312</v>
      </c>
      <c r="EN15" s="287" t="s">
        <v>312</v>
      </c>
      <c r="EO15" s="287" t="s">
        <v>312</v>
      </c>
      <c r="EP15" s="287" t="s">
        <v>312</v>
      </c>
      <c r="EQ15" s="287" t="s">
        <v>312</v>
      </c>
      <c r="ER15" s="287" t="s">
        <v>312</v>
      </c>
      <c r="ES15" s="287" t="s">
        <v>312</v>
      </c>
      <c r="ET15" s="287" t="s">
        <v>312</v>
      </c>
    </row>
    <row r="16" spans="1:154" s="290" customFormat="1" ht="15" customHeight="1">
      <c r="A16" s="291" t="s">
        <v>325</v>
      </c>
      <c r="B16" s="287" t="s">
        <v>310</v>
      </c>
      <c r="C16" s="287" t="s">
        <v>310</v>
      </c>
      <c r="D16" s="287" t="s">
        <v>310</v>
      </c>
      <c r="E16" s="287" t="s">
        <v>310</v>
      </c>
      <c r="F16" s="287" t="s">
        <v>311</v>
      </c>
      <c r="G16" s="287" t="s">
        <v>311</v>
      </c>
      <c r="H16" s="287" t="s">
        <v>311</v>
      </c>
      <c r="I16" s="287" t="s">
        <v>311</v>
      </c>
      <c r="J16" s="287" t="s">
        <v>311</v>
      </c>
      <c r="K16" s="287" t="s">
        <v>311</v>
      </c>
      <c r="L16" s="287" t="s">
        <v>311</v>
      </c>
      <c r="M16" s="287" t="s">
        <v>311</v>
      </c>
      <c r="N16" s="287" t="s">
        <v>311</v>
      </c>
      <c r="O16" s="287" t="s">
        <v>311</v>
      </c>
      <c r="P16" s="287" t="s">
        <v>311</v>
      </c>
      <c r="Q16" s="287" t="s">
        <v>311</v>
      </c>
      <c r="R16" s="287" t="s">
        <v>311</v>
      </c>
      <c r="S16" s="287" t="s">
        <v>311</v>
      </c>
      <c r="T16" s="287" t="s">
        <v>311</v>
      </c>
      <c r="U16" s="287" t="s">
        <v>311</v>
      </c>
      <c r="V16" s="287" t="s">
        <v>311</v>
      </c>
      <c r="W16" s="287" t="s">
        <v>311</v>
      </c>
      <c r="X16" s="287" t="s">
        <v>311</v>
      </c>
      <c r="Y16" s="287" t="s">
        <v>310</v>
      </c>
      <c r="Z16" s="287" t="s">
        <v>312</v>
      </c>
      <c r="AA16" s="287" t="s">
        <v>310</v>
      </c>
      <c r="AB16" s="287" t="s">
        <v>312</v>
      </c>
      <c r="AC16" s="287" t="s">
        <v>312</v>
      </c>
      <c r="AD16" s="287" t="s">
        <v>311</v>
      </c>
      <c r="AE16" s="287" t="s">
        <v>310</v>
      </c>
      <c r="AF16" s="287" t="s">
        <v>312</v>
      </c>
      <c r="AG16" s="287" t="s">
        <v>310</v>
      </c>
      <c r="AH16" s="287" t="s">
        <v>310</v>
      </c>
      <c r="AI16" s="287" t="s">
        <v>312</v>
      </c>
      <c r="AJ16" s="287" t="s">
        <v>310</v>
      </c>
      <c r="AK16" s="287" t="s">
        <v>310</v>
      </c>
      <c r="AL16" s="287" t="s">
        <v>310</v>
      </c>
      <c r="AM16" s="287" t="s">
        <v>310</v>
      </c>
      <c r="AN16" s="287" t="s">
        <v>312</v>
      </c>
      <c r="AO16" s="287" t="s">
        <v>312</v>
      </c>
      <c r="AP16" s="287" t="s">
        <v>312</v>
      </c>
      <c r="AQ16" s="287" t="s">
        <v>312</v>
      </c>
      <c r="AR16" s="287" t="s">
        <v>312</v>
      </c>
      <c r="AS16" s="287" t="s">
        <v>312</v>
      </c>
      <c r="AT16" s="287" t="s">
        <v>312</v>
      </c>
      <c r="AU16" s="287" t="s">
        <v>312</v>
      </c>
      <c r="AV16" s="287" t="s">
        <v>312</v>
      </c>
      <c r="AW16" s="289" t="s">
        <v>312</v>
      </c>
      <c r="AX16" s="289" t="s">
        <v>312</v>
      </c>
      <c r="AY16" s="289" t="s">
        <v>312</v>
      </c>
      <c r="AZ16" s="289" t="s">
        <v>312</v>
      </c>
      <c r="BA16" s="289" t="s">
        <v>310</v>
      </c>
      <c r="BB16" s="289" t="s">
        <v>310</v>
      </c>
      <c r="BC16" s="287" t="s">
        <v>310</v>
      </c>
      <c r="BD16" s="287" t="s">
        <v>310</v>
      </c>
      <c r="BE16" s="287" t="s">
        <v>310</v>
      </c>
      <c r="BF16" s="287" t="s">
        <v>310</v>
      </c>
      <c r="BG16" s="287" t="s">
        <v>310</v>
      </c>
      <c r="BH16" s="287" t="s">
        <v>310</v>
      </c>
      <c r="BI16" s="287" t="s">
        <v>310</v>
      </c>
      <c r="BJ16" s="287" t="s">
        <v>310</v>
      </c>
      <c r="BK16" s="287" t="s">
        <v>311</v>
      </c>
      <c r="BL16" s="287" t="s">
        <v>311</v>
      </c>
      <c r="BM16" s="287" t="s">
        <v>311</v>
      </c>
      <c r="BN16" s="287" t="s">
        <v>311</v>
      </c>
      <c r="BO16" s="287" t="s">
        <v>311</v>
      </c>
      <c r="BP16" s="287" t="s">
        <v>311</v>
      </c>
      <c r="BQ16" s="287" t="s">
        <v>311</v>
      </c>
      <c r="BR16" s="287" t="s">
        <v>311</v>
      </c>
      <c r="BS16" s="287" t="s">
        <v>311</v>
      </c>
      <c r="BT16" s="287" t="s">
        <v>311</v>
      </c>
      <c r="BU16" s="287" t="s">
        <v>311</v>
      </c>
      <c r="BV16" s="287" t="s">
        <v>311</v>
      </c>
      <c r="BW16" s="287" t="s">
        <v>311</v>
      </c>
      <c r="BX16" s="287" t="s">
        <v>311</v>
      </c>
      <c r="BY16" s="287" t="s">
        <v>311</v>
      </c>
      <c r="BZ16" s="287" t="s">
        <v>311</v>
      </c>
      <c r="CA16" s="287" t="s">
        <v>311</v>
      </c>
      <c r="CB16" s="287" t="s">
        <v>311</v>
      </c>
      <c r="CC16" s="287" t="s">
        <v>311</v>
      </c>
      <c r="CD16" s="287" t="s">
        <v>311</v>
      </c>
      <c r="CE16" s="287" t="s">
        <v>311</v>
      </c>
      <c r="CF16" s="287" t="s">
        <v>311</v>
      </c>
      <c r="CG16" s="287" t="s">
        <v>311</v>
      </c>
      <c r="CH16" s="287" t="s">
        <v>311</v>
      </c>
      <c r="CI16" s="287" t="s">
        <v>311</v>
      </c>
      <c r="CJ16" s="287" t="s">
        <v>311</v>
      </c>
      <c r="CK16" s="287" t="s">
        <v>311</v>
      </c>
      <c r="CL16" s="287" t="s">
        <v>311</v>
      </c>
      <c r="CM16" s="287" t="s">
        <v>311</v>
      </c>
      <c r="CN16" s="287" t="s">
        <v>311</v>
      </c>
      <c r="CO16" s="287" t="s">
        <v>311</v>
      </c>
      <c r="CP16" s="287" t="s">
        <v>311</v>
      </c>
      <c r="CQ16" s="287" t="s">
        <v>311</v>
      </c>
      <c r="CR16" s="287" t="s">
        <v>310</v>
      </c>
      <c r="CS16" s="287" t="s">
        <v>310</v>
      </c>
      <c r="CT16" s="287" t="s">
        <v>312</v>
      </c>
      <c r="CU16" s="287" t="s">
        <v>312</v>
      </c>
      <c r="CV16" s="287" t="s">
        <v>312</v>
      </c>
      <c r="CW16" s="287" t="s">
        <v>312</v>
      </c>
      <c r="CX16" s="287" t="s">
        <v>310</v>
      </c>
      <c r="CY16" s="287" t="s">
        <v>310</v>
      </c>
      <c r="CZ16" s="287" t="s">
        <v>312</v>
      </c>
      <c r="DA16" s="287" t="s">
        <v>312</v>
      </c>
      <c r="DB16" s="287" t="s">
        <v>310</v>
      </c>
      <c r="DC16" s="287" t="s">
        <v>312</v>
      </c>
      <c r="DD16" s="287" t="s">
        <v>312</v>
      </c>
      <c r="DE16" s="287" t="s">
        <v>312</v>
      </c>
      <c r="DF16" s="287" t="s">
        <v>312</v>
      </c>
      <c r="DG16" s="287" t="s">
        <v>312</v>
      </c>
      <c r="DH16" s="287" t="s">
        <v>312</v>
      </c>
      <c r="DI16" s="287" t="s">
        <v>312</v>
      </c>
      <c r="DJ16" s="287" t="s">
        <v>312</v>
      </c>
      <c r="DK16" s="287" t="s">
        <v>312</v>
      </c>
      <c r="DL16" s="287" t="s">
        <v>312</v>
      </c>
      <c r="DM16" s="287" t="s">
        <v>312</v>
      </c>
      <c r="DN16" s="287" t="s">
        <v>312</v>
      </c>
      <c r="DO16" s="287" t="s">
        <v>312</v>
      </c>
      <c r="DP16" s="287" t="s">
        <v>312</v>
      </c>
      <c r="DQ16" s="287" t="s">
        <v>312</v>
      </c>
      <c r="DR16" s="287" t="s">
        <v>312</v>
      </c>
      <c r="DS16" s="287" t="s">
        <v>312</v>
      </c>
      <c r="DT16" s="287" t="s">
        <v>312</v>
      </c>
      <c r="DU16" s="287" t="s">
        <v>312</v>
      </c>
      <c r="DV16" s="287" t="s">
        <v>312</v>
      </c>
      <c r="DW16" s="287" t="s">
        <v>312</v>
      </c>
      <c r="DX16" s="287" t="s">
        <v>312</v>
      </c>
      <c r="DY16" s="287" t="s">
        <v>312</v>
      </c>
      <c r="DZ16" s="287" t="s">
        <v>312</v>
      </c>
      <c r="EA16" s="287" t="s">
        <v>312</v>
      </c>
      <c r="EB16" s="287" t="s">
        <v>312</v>
      </c>
      <c r="EC16" s="287" t="s">
        <v>312</v>
      </c>
      <c r="ED16" s="287" t="s">
        <v>312</v>
      </c>
      <c r="EE16" s="287" t="s">
        <v>312</v>
      </c>
      <c r="EF16" s="287" t="s">
        <v>312</v>
      </c>
      <c r="EG16" s="287" t="s">
        <v>312</v>
      </c>
      <c r="EH16" s="287" t="s">
        <v>312</v>
      </c>
      <c r="EI16" s="287" t="s">
        <v>312</v>
      </c>
      <c r="EJ16" s="287" t="s">
        <v>312</v>
      </c>
      <c r="EK16" s="287" t="s">
        <v>312</v>
      </c>
      <c r="EL16" s="287" t="s">
        <v>312</v>
      </c>
      <c r="EM16" s="287" t="s">
        <v>312</v>
      </c>
      <c r="EN16" s="287" t="s">
        <v>312</v>
      </c>
      <c r="EO16" s="287" t="s">
        <v>312</v>
      </c>
      <c r="EP16" s="287" t="s">
        <v>312</v>
      </c>
      <c r="EQ16" s="287" t="s">
        <v>312</v>
      </c>
      <c r="ER16" s="287" t="s">
        <v>312</v>
      </c>
      <c r="ES16" s="287" t="s">
        <v>312</v>
      </c>
      <c r="ET16" s="287" t="s">
        <v>312</v>
      </c>
    </row>
    <row r="17" spans="1:154" s="290" customFormat="1" ht="15" customHeight="1">
      <c r="A17" s="291" t="s">
        <v>326</v>
      </c>
      <c r="B17" s="287" t="s">
        <v>310</v>
      </c>
      <c r="C17" s="287" t="s">
        <v>310</v>
      </c>
      <c r="D17" s="287" t="s">
        <v>310</v>
      </c>
      <c r="E17" s="287" t="s">
        <v>310</v>
      </c>
      <c r="F17" s="287" t="s">
        <v>311</v>
      </c>
      <c r="G17" s="287" t="s">
        <v>311</v>
      </c>
      <c r="H17" s="287" t="s">
        <v>311</v>
      </c>
      <c r="I17" s="287" t="s">
        <v>311</v>
      </c>
      <c r="J17" s="287" t="s">
        <v>311</v>
      </c>
      <c r="K17" s="287" t="s">
        <v>311</v>
      </c>
      <c r="L17" s="287" t="s">
        <v>311</v>
      </c>
      <c r="M17" s="287" t="s">
        <v>311</v>
      </c>
      <c r="N17" s="287" t="s">
        <v>311</v>
      </c>
      <c r="O17" s="287" t="s">
        <v>311</v>
      </c>
      <c r="P17" s="287" t="s">
        <v>311</v>
      </c>
      <c r="Q17" s="287" t="s">
        <v>311</v>
      </c>
      <c r="R17" s="287" t="s">
        <v>311</v>
      </c>
      <c r="S17" s="287" t="s">
        <v>311</v>
      </c>
      <c r="T17" s="287" t="s">
        <v>311</v>
      </c>
      <c r="U17" s="287" t="s">
        <v>311</v>
      </c>
      <c r="V17" s="287" t="s">
        <v>311</v>
      </c>
      <c r="W17" s="287" t="s">
        <v>311</v>
      </c>
      <c r="X17" s="287" t="s">
        <v>311</v>
      </c>
      <c r="Y17" s="287" t="s">
        <v>310</v>
      </c>
      <c r="Z17" s="287" t="s">
        <v>312</v>
      </c>
      <c r="AA17" s="287" t="s">
        <v>310</v>
      </c>
      <c r="AB17" s="287" t="s">
        <v>312</v>
      </c>
      <c r="AC17" s="287" t="s">
        <v>312</v>
      </c>
      <c r="AD17" s="287" t="s">
        <v>311</v>
      </c>
      <c r="AE17" s="287" t="s">
        <v>310</v>
      </c>
      <c r="AF17" s="287" t="s">
        <v>312</v>
      </c>
      <c r="AG17" s="287" t="s">
        <v>310</v>
      </c>
      <c r="AH17" s="287" t="s">
        <v>310</v>
      </c>
      <c r="AI17" s="287" t="s">
        <v>312</v>
      </c>
      <c r="AJ17" s="287" t="s">
        <v>310</v>
      </c>
      <c r="AK17" s="287" t="s">
        <v>310</v>
      </c>
      <c r="AL17" s="287" t="s">
        <v>310</v>
      </c>
      <c r="AM17" s="287" t="s">
        <v>310</v>
      </c>
      <c r="AN17" s="287" t="s">
        <v>312</v>
      </c>
      <c r="AO17" s="287" t="s">
        <v>312</v>
      </c>
      <c r="AP17" s="287" t="s">
        <v>312</v>
      </c>
      <c r="AQ17" s="287" t="s">
        <v>312</v>
      </c>
      <c r="AR17" s="287" t="s">
        <v>312</v>
      </c>
      <c r="AS17" s="287" t="s">
        <v>312</v>
      </c>
      <c r="AT17" s="287" t="s">
        <v>312</v>
      </c>
      <c r="AU17" s="287" t="s">
        <v>310</v>
      </c>
      <c r="AV17" s="287" t="s">
        <v>312</v>
      </c>
      <c r="AW17" s="289" t="s">
        <v>310</v>
      </c>
      <c r="AX17" s="289" t="s">
        <v>312</v>
      </c>
      <c r="AY17" s="289" t="s">
        <v>312</v>
      </c>
      <c r="AZ17" s="289" t="s">
        <v>312</v>
      </c>
      <c r="BA17" s="289" t="s">
        <v>312</v>
      </c>
      <c r="BB17" s="289" t="s">
        <v>312</v>
      </c>
      <c r="BC17" s="287" t="s">
        <v>310</v>
      </c>
      <c r="BD17" s="287" t="s">
        <v>312</v>
      </c>
      <c r="BE17" s="287" t="s">
        <v>310</v>
      </c>
      <c r="BF17" s="287" t="s">
        <v>312</v>
      </c>
      <c r="BG17" s="287" t="s">
        <v>310</v>
      </c>
      <c r="BH17" s="287" t="s">
        <v>312</v>
      </c>
      <c r="BI17" s="287" t="s">
        <v>310</v>
      </c>
      <c r="BJ17" s="287" t="s">
        <v>312</v>
      </c>
      <c r="BK17" s="287" t="s">
        <v>311</v>
      </c>
      <c r="BL17" s="287" t="s">
        <v>311</v>
      </c>
      <c r="BM17" s="287" t="s">
        <v>311</v>
      </c>
      <c r="BN17" s="287" t="s">
        <v>311</v>
      </c>
      <c r="BO17" s="287" t="s">
        <v>311</v>
      </c>
      <c r="BP17" s="287" t="s">
        <v>311</v>
      </c>
      <c r="BQ17" s="287" t="s">
        <v>311</v>
      </c>
      <c r="BR17" s="287" t="s">
        <v>311</v>
      </c>
      <c r="BS17" s="287" t="s">
        <v>311</v>
      </c>
      <c r="BT17" s="287" t="s">
        <v>311</v>
      </c>
      <c r="BU17" s="287" t="s">
        <v>311</v>
      </c>
      <c r="BV17" s="287" t="s">
        <v>311</v>
      </c>
      <c r="BW17" s="287" t="s">
        <v>311</v>
      </c>
      <c r="BX17" s="287" t="s">
        <v>311</v>
      </c>
      <c r="BY17" s="287" t="s">
        <v>311</v>
      </c>
      <c r="BZ17" s="287" t="s">
        <v>311</v>
      </c>
      <c r="CA17" s="287" t="s">
        <v>311</v>
      </c>
      <c r="CB17" s="287" t="s">
        <v>311</v>
      </c>
      <c r="CC17" s="287" t="s">
        <v>311</v>
      </c>
      <c r="CD17" s="287" t="s">
        <v>311</v>
      </c>
      <c r="CE17" s="287" t="s">
        <v>311</v>
      </c>
      <c r="CF17" s="287" t="s">
        <v>311</v>
      </c>
      <c r="CG17" s="287" t="s">
        <v>311</v>
      </c>
      <c r="CH17" s="287" t="s">
        <v>311</v>
      </c>
      <c r="CI17" s="287" t="s">
        <v>311</v>
      </c>
      <c r="CJ17" s="287" t="s">
        <v>311</v>
      </c>
      <c r="CK17" s="287" t="s">
        <v>311</v>
      </c>
      <c r="CL17" s="287" t="s">
        <v>311</v>
      </c>
      <c r="CM17" s="287" t="s">
        <v>311</v>
      </c>
      <c r="CN17" s="287" t="s">
        <v>311</v>
      </c>
      <c r="CO17" s="287" t="s">
        <v>311</v>
      </c>
      <c r="CP17" s="287" t="s">
        <v>311</v>
      </c>
      <c r="CQ17" s="287" t="s">
        <v>311</v>
      </c>
      <c r="CR17" s="287" t="s">
        <v>310</v>
      </c>
      <c r="CS17" s="287" t="s">
        <v>310</v>
      </c>
      <c r="CT17" s="287" t="s">
        <v>312</v>
      </c>
      <c r="CU17" s="287" t="s">
        <v>312</v>
      </c>
      <c r="CV17" s="287" t="s">
        <v>312</v>
      </c>
      <c r="CW17" s="287" t="s">
        <v>312</v>
      </c>
      <c r="CX17" s="287" t="s">
        <v>312</v>
      </c>
      <c r="CY17" s="287" t="s">
        <v>312</v>
      </c>
      <c r="CZ17" s="287" t="s">
        <v>312</v>
      </c>
      <c r="DA17" s="287" t="s">
        <v>312</v>
      </c>
      <c r="DB17" s="287" t="s">
        <v>312</v>
      </c>
      <c r="DC17" s="287" t="s">
        <v>312</v>
      </c>
      <c r="DD17" s="287" t="s">
        <v>312</v>
      </c>
      <c r="DE17" s="287" t="s">
        <v>312</v>
      </c>
      <c r="DF17" s="287" t="s">
        <v>312</v>
      </c>
      <c r="DG17" s="287" t="s">
        <v>312</v>
      </c>
      <c r="DH17" s="287" t="s">
        <v>312</v>
      </c>
      <c r="DI17" s="287" t="s">
        <v>312</v>
      </c>
      <c r="DJ17" s="287" t="s">
        <v>312</v>
      </c>
      <c r="DK17" s="287" t="s">
        <v>312</v>
      </c>
      <c r="DL17" s="287" t="s">
        <v>312</v>
      </c>
      <c r="DM17" s="287" t="s">
        <v>312</v>
      </c>
      <c r="DN17" s="287" t="s">
        <v>312</v>
      </c>
      <c r="DO17" s="287" t="s">
        <v>312</v>
      </c>
      <c r="DP17" s="287" t="s">
        <v>312</v>
      </c>
      <c r="DQ17" s="287" t="s">
        <v>312</v>
      </c>
      <c r="DR17" s="287" t="s">
        <v>312</v>
      </c>
      <c r="DS17" s="287" t="s">
        <v>312</v>
      </c>
      <c r="DT17" s="287" t="s">
        <v>312</v>
      </c>
      <c r="DU17" s="287" t="s">
        <v>312</v>
      </c>
      <c r="DV17" s="287" t="s">
        <v>312</v>
      </c>
      <c r="DW17" s="287" t="s">
        <v>312</v>
      </c>
      <c r="DX17" s="287" t="s">
        <v>312</v>
      </c>
      <c r="DY17" s="287" t="s">
        <v>312</v>
      </c>
      <c r="DZ17" s="287" t="s">
        <v>312</v>
      </c>
      <c r="EA17" s="287" t="s">
        <v>312</v>
      </c>
      <c r="EB17" s="287" t="s">
        <v>312</v>
      </c>
      <c r="EC17" s="287" t="s">
        <v>312</v>
      </c>
      <c r="ED17" s="287" t="s">
        <v>312</v>
      </c>
      <c r="EE17" s="287" t="s">
        <v>312</v>
      </c>
      <c r="EF17" s="287" t="s">
        <v>312</v>
      </c>
      <c r="EG17" s="287" t="s">
        <v>312</v>
      </c>
      <c r="EH17" s="287" t="s">
        <v>312</v>
      </c>
      <c r="EI17" s="287" t="s">
        <v>312</v>
      </c>
      <c r="EJ17" s="287" t="s">
        <v>312</v>
      </c>
      <c r="EK17" s="287" t="s">
        <v>312</v>
      </c>
      <c r="EL17" s="287" t="s">
        <v>312</v>
      </c>
      <c r="EM17" s="287" t="s">
        <v>312</v>
      </c>
      <c r="EN17" s="287" t="s">
        <v>312</v>
      </c>
      <c r="EO17" s="287" t="s">
        <v>312</v>
      </c>
      <c r="EP17" s="287" t="s">
        <v>312</v>
      </c>
      <c r="EQ17" s="287" t="s">
        <v>312</v>
      </c>
      <c r="ER17" s="287" t="s">
        <v>312</v>
      </c>
      <c r="ES17" s="287" t="s">
        <v>312</v>
      </c>
      <c r="ET17" s="287" t="s">
        <v>312</v>
      </c>
    </row>
    <row r="18" spans="1:154" s="290" customFormat="1" ht="15" customHeight="1">
      <c r="A18" s="291" t="s">
        <v>327</v>
      </c>
      <c r="B18" s="287" t="s">
        <v>310</v>
      </c>
      <c r="C18" s="287" t="s">
        <v>310</v>
      </c>
      <c r="D18" s="287" t="s">
        <v>310</v>
      </c>
      <c r="E18" s="287" t="s">
        <v>310</v>
      </c>
      <c r="F18" s="287" t="s">
        <v>311</v>
      </c>
      <c r="G18" s="287" t="s">
        <v>311</v>
      </c>
      <c r="H18" s="287" t="s">
        <v>311</v>
      </c>
      <c r="I18" s="287" t="s">
        <v>311</v>
      </c>
      <c r="J18" s="287" t="s">
        <v>311</v>
      </c>
      <c r="K18" s="287" t="s">
        <v>311</v>
      </c>
      <c r="L18" s="287" t="s">
        <v>311</v>
      </c>
      <c r="M18" s="287" t="s">
        <v>311</v>
      </c>
      <c r="N18" s="287" t="s">
        <v>311</v>
      </c>
      <c r="O18" s="287" t="s">
        <v>311</v>
      </c>
      <c r="P18" s="287" t="s">
        <v>311</v>
      </c>
      <c r="Q18" s="287" t="s">
        <v>311</v>
      </c>
      <c r="R18" s="287" t="s">
        <v>311</v>
      </c>
      <c r="S18" s="287" t="s">
        <v>311</v>
      </c>
      <c r="T18" s="287" t="s">
        <v>311</v>
      </c>
      <c r="U18" s="287" t="s">
        <v>311</v>
      </c>
      <c r="V18" s="287" t="s">
        <v>311</v>
      </c>
      <c r="W18" s="287" t="s">
        <v>311</v>
      </c>
      <c r="X18" s="287" t="s">
        <v>311</v>
      </c>
      <c r="Y18" s="287" t="s">
        <v>310</v>
      </c>
      <c r="Z18" s="287" t="s">
        <v>312</v>
      </c>
      <c r="AA18" s="287" t="s">
        <v>310</v>
      </c>
      <c r="AB18" s="287" t="s">
        <v>312</v>
      </c>
      <c r="AC18" s="287" t="s">
        <v>312</v>
      </c>
      <c r="AD18" s="287" t="s">
        <v>311</v>
      </c>
      <c r="AE18" s="287" t="s">
        <v>310</v>
      </c>
      <c r="AF18" s="287" t="s">
        <v>312</v>
      </c>
      <c r="AG18" s="287" t="s">
        <v>310</v>
      </c>
      <c r="AH18" s="287" t="s">
        <v>310</v>
      </c>
      <c r="AI18" s="287" t="s">
        <v>312</v>
      </c>
      <c r="AJ18" s="287" t="s">
        <v>310</v>
      </c>
      <c r="AK18" s="287" t="s">
        <v>310</v>
      </c>
      <c r="AL18" s="287" t="s">
        <v>310</v>
      </c>
      <c r="AM18" s="287" t="s">
        <v>312</v>
      </c>
      <c r="AN18" s="287" t="s">
        <v>312</v>
      </c>
      <c r="AO18" s="287" t="s">
        <v>312</v>
      </c>
      <c r="AP18" s="287" t="s">
        <v>312</v>
      </c>
      <c r="AQ18" s="287" t="s">
        <v>312</v>
      </c>
      <c r="AR18" s="287" t="s">
        <v>312</v>
      </c>
      <c r="AS18" s="287" t="s">
        <v>312</v>
      </c>
      <c r="AT18" s="287" t="s">
        <v>312</v>
      </c>
      <c r="AU18" s="287" t="s">
        <v>312</v>
      </c>
      <c r="AV18" s="287" t="s">
        <v>312</v>
      </c>
      <c r="AW18" s="289" t="s">
        <v>312</v>
      </c>
      <c r="AX18" s="289" t="s">
        <v>312</v>
      </c>
      <c r="AY18" s="289" t="s">
        <v>312</v>
      </c>
      <c r="AZ18" s="289" t="s">
        <v>312</v>
      </c>
      <c r="BA18" s="289" t="s">
        <v>312</v>
      </c>
      <c r="BB18" s="289" t="s">
        <v>312</v>
      </c>
      <c r="BC18" s="287" t="s">
        <v>312</v>
      </c>
      <c r="BD18" s="287" t="s">
        <v>312</v>
      </c>
      <c r="BE18" s="287" t="s">
        <v>310</v>
      </c>
      <c r="BF18" s="287" t="s">
        <v>312</v>
      </c>
      <c r="BG18" s="287" t="s">
        <v>310</v>
      </c>
      <c r="BH18" s="287" t="s">
        <v>312</v>
      </c>
      <c r="BI18" s="287" t="s">
        <v>310</v>
      </c>
      <c r="BJ18" s="287" t="s">
        <v>312</v>
      </c>
      <c r="BK18" s="287" t="s">
        <v>311</v>
      </c>
      <c r="BL18" s="287" t="s">
        <v>311</v>
      </c>
      <c r="BM18" s="287" t="s">
        <v>311</v>
      </c>
      <c r="BN18" s="287" t="s">
        <v>311</v>
      </c>
      <c r="BO18" s="287" t="s">
        <v>311</v>
      </c>
      <c r="BP18" s="287" t="s">
        <v>311</v>
      </c>
      <c r="BQ18" s="287" t="s">
        <v>311</v>
      </c>
      <c r="BR18" s="287" t="s">
        <v>311</v>
      </c>
      <c r="BS18" s="287" t="s">
        <v>311</v>
      </c>
      <c r="BT18" s="287" t="s">
        <v>311</v>
      </c>
      <c r="BU18" s="287" t="s">
        <v>311</v>
      </c>
      <c r="BV18" s="287" t="s">
        <v>311</v>
      </c>
      <c r="BW18" s="287" t="s">
        <v>311</v>
      </c>
      <c r="BX18" s="287" t="s">
        <v>311</v>
      </c>
      <c r="BY18" s="287" t="s">
        <v>311</v>
      </c>
      <c r="BZ18" s="287" t="s">
        <v>311</v>
      </c>
      <c r="CA18" s="287" t="s">
        <v>311</v>
      </c>
      <c r="CB18" s="287" t="s">
        <v>311</v>
      </c>
      <c r="CC18" s="287" t="s">
        <v>311</v>
      </c>
      <c r="CD18" s="287" t="s">
        <v>311</v>
      </c>
      <c r="CE18" s="287" t="s">
        <v>311</v>
      </c>
      <c r="CF18" s="287" t="s">
        <v>311</v>
      </c>
      <c r="CG18" s="287" t="s">
        <v>311</v>
      </c>
      <c r="CH18" s="287" t="s">
        <v>311</v>
      </c>
      <c r="CI18" s="287" t="s">
        <v>311</v>
      </c>
      <c r="CJ18" s="287" t="s">
        <v>311</v>
      </c>
      <c r="CK18" s="287" t="s">
        <v>311</v>
      </c>
      <c r="CL18" s="287" t="s">
        <v>311</v>
      </c>
      <c r="CM18" s="287" t="s">
        <v>311</v>
      </c>
      <c r="CN18" s="287" t="s">
        <v>311</v>
      </c>
      <c r="CO18" s="287" t="s">
        <v>311</v>
      </c>
      <c r="CP18" s="287" t="s">
        <v>311</v>
      </c>
      <c r="CQ18" s="287" t="s">
        <v>311</v>
      </c>
      <c r="CR18" s="287" t="s">
        <v>312</v>
      </c>
      <c r="CS18" s="287" t="s">
        <v>312</v>
      </c>
      <c r="CT18" s="287" t="s">
        <v>312</v>
      </c>
      <c r="CU18" s="287" t="s">
        <v>312</v>
      </c>
      <c r="CV18" s="287" t="s">
        <v>312</v>
      </c>
      <c r="CW18" s="287" t="s">
        <v>312</v>
      </c>
      <c r="CX18" s="287" t="s">
        <v>312</v>
      </c>
      <c r="CY18" s="287" t="s">
        <v>312</v>
      </c>
      <c r="CZ18" s="287" t="s">
        <v>312</v>
      </c>
      <c r="DA18" s="287" t="s">
        <v>312</v>
      </c>
      <c r="DB18" s="287" t="s">
        <v>312</v>
      </c>
      <c r="DC18" s="287" t="s">
        <v>312</v>
      </c>
      <c r="DD18" s="287" t="s">
        <v>312</v>
      </c>
      <c r="DE18" s="287" t="s">
        <v>312</v>
      </c>
      <c r="DF18" s="287" t="s">
        <v>312</v>
      </c>
      <c r="DG18" s="287" t="s">
        <v>312</v>
      </c>
      <c r="DH18" s="287" t="s">
        <v>312</v>
      </c>
      <c r="DI18" s="287" t="s">
        <v>312</v>
      </c>
      <c r="DJ18" s="287" t="s">
        <v>312</v>
      </c>
      <c r="DK18" s="287" t="s">
        <v>312</v>
      </c>
      <c r="DL18" s="287" t="s">
        <v>312</v>
      </c>
      <c r="DM18" s="287" t="s">
        <v>312</v>
      </c>
      <c r="DN18" s="287" t="s">
        <v>312</v>
      </c>
      <c r="DO18" s="287" t="s">
        <v>312</v>
      </c>
      <c r="DP18" s="287" t="s">
        <v>312</v>
      </c>
      <c r="DQ18" s="287" t="s">
        <v>312</v>
      </c>
      <c r="DR18" s="287" t="s">
        <v>312</v>
      </c>
      <c r="DS18" s="287" t="s">
        <v>310</v>
      </c>
      <c r="DT18" s="287" t="s">
        <v>312</v>
      </c>
      <c r="DU18" s="287" t="s">
        <v>312</v>
      </c>
      <c r="DV18" s="287" t="s">
        <v>310</v>
      </c>
      <c r="DW18" s="287" t="s">
        <v>312</v>
      </c>
      <c r="DX18" s="287" t="s">
        <v>312</v>
      </c>
      <c r="DY18" s="287" t="s">
        <v>312</v>
      </c>
      <c r="DZ18" s="287" t="s">
        <v>312</v>
      </c>
      <c r="EA18" s="287" t="s">
        <v>312</v>
      </c>
      <c r="EB18" s="287" t="s">
        <v>312</v>
      </c>
      <c r="EC18" s="287" t="s">
        <v>312</v>
      </c>
      <c r="ED18" s="287" t="s">
        <v>312</v>
      </c>
      <c r="EE18" s="287" t="s">
        <v>312</v>
      </c>
      <c r="EF18" s="287" t="s">
        <v>312</v>
      </c>
      <c r="EG18" s="287" t="s">
        <v>312</v>
      </c>
      <c r="EH18" s="287" t="s">
        <v>312</v>
      </c>
      <c r="EI18" s="287" t="s">
        <v>312</v>
      </c>
      <c r="EJ18" s="287" t="s">
        <v>312</v>
      </c>
      <c r="EK18" s="287" t="s">
        <v>312</v>
      </c>
      <c r="EL18" s="287" t="s">
        <v>312</v>
      </c>
      <c r="EM18" s="287" t="s">
        <v>312</v>
      </c>
      <c r="EN18" s="287" t="s">
        <v>312</v>
      </c>
      <c r="EO18" s="287" t="s">
        <v>312</v>
      </c>
      <c r="EP18" s="287" t="s">
        <v>312</v>
      </c>
      <c r="EQ18" s="287" t="s">
        <v>312</v>
      </c>
      <c r="ER18" s="287" t="s">
        <v>312</v>
      </c>
      <c r="ES18" s="287" t="s">
        <v>310</v>
      </c>
      <c r="ET18" s="287" t="s">
        <v>312</v>
      </c>
    </row>
    <row r="19" spans="1:154" s="290" customFormat="1" ht="15" customHeight="1">
      <c r="A19" s="291" t="s">
        <v>328</v>
      </c>
      <c r="B19" s="287" t="s">
        <v>310</v>
      </c>
      <c r="C19" s="287" t="s">
        <v>310</v>
      </c>
      <c r="D19" s="287" t="s">
        <v>310</v>
      </c>
      <c r="E19" s="287" t="s">
        <v>310</v>
      </c>
      <c r="F19" s="287" t="s">
        <v>311</v>
      </c>
      <c r="G19" s="287" t="s">
        <v>311</v>
      </c>
      <c r="H19" s="287" t="s">
        <v>311</v>
      </c>
      <c r="I19" s="287" t="s">
        <v>311</v>
      </c>
      <c r="J19" s="287" t="s">
        <v>311</v>
      </c>
      <c r="K19" s="287" t="s">
        <v>311</v>
      </c>
      <c r="L19" s="287" t="s">
        <v>311</v>
      </c>
      <c r="M19" s="287" t="s">
        <v>311</v>
      </c>
      <c r="N19" s="287" t="s">
        <v>311</v>
      </c>
      <c r="O19" s="287" t="s">
        <v>311</v>
      </c>
      <c r="P19" s="287" t="s">
        <v>311</v>
      </c>
      <c r="Q19" s="287" t="s">
        <v>311</v>
      </c>
      <c r="R19" s="287" t="s">
        <v>311</v>
      </c>
      <c r="S19" s="287" t="s">
        <v>311</v>
      </c>
      <c r="T19" s="287" t="s">
        <v>311</v>
      </c>
      <c r="U19" s="287" t="s">
        <v>311</v>
      </c>
      <c r="V19" s="287" t="s">
        <v>311</v>
      </c>
      <c r="W19" s="287" t="s">
        <v>311</v>
      </c>
      <c r="X19" s="287" t="s">
        <v>311</v>
      </c>
      <c r="Y19" s="287" t="s">
        <v>310</v>
      </c>
      <c r="Z19" s="287" t="s">
        <v>312</v>
      </c>
      <c r="AA19" s="287" t="s">
        <v>310</v>
      </c>
      <c r="AB19" s="287" t="s">
        <v>312</v>
      </c>
      <c r="AC19" s="287" t="s">
        <v>312</v>
      </c>
      <c r="AD19" s="287" t="s">
        <v>311</v>
      </c>
      <c r="AE19" s="287" t="s">
        <v>310</v>
      </c>
      <c r="AF19" s="287" t="s">
        <v>312</v>
      </c>
      <c r="AG19" s="287" t="s">
        <v>310</v>
      </c>
      <c r="AH19" s="287" t="s">
        <v>310</v>
      </c>
      <c r="AI19" s="287" t="s">
        <v>312</v>
      </c>
      <c r="AJ19" s="287" t="s">
        <v>310</v>
      </c>
      <c r="AK19" s="287" t="s">
        <v>310</v>
      </c>
      <c r="AL19" s="287" t="s">
        <v>310</v>
      </c>
      <c r="AM19" s="287" t="s">
        <v>310</v>
      </c>
      <c r="AN19" s="287" t="s">
        <v>312</v>
      </c>
      <c r="AO19" s="287" t="s">
        <v>312</v>
      </c>
      <c r="AP19" s="287" t="s">
        <v>312</v>
      </c>
      <c r="AQ19" s="287" t="s">
        <v>312</v>
      </c>
      <c r="AR19" s="287" t="s">
        <v>312</v>
      </c>
      <c r="AS19" s="287" t="s">
        <v>310</v>
      </c>
      <c r="AT19" s="287" t="s">
        <v>310</v>
      </c>
      <c r="AU19" s="287" t="s">
        <v>312</v>
      </c>
      <c r="AV19" s="287" t="s">
        <v>312</v>
      </c>
      <c r="AW19" s="289" t="s">
        <v>310</v>
      </c>
      <c r="AX19" s="289" t="s">
        <v>310</v>
      </c>
      <c r="AY19" s="289" t="s">
        <v>312</v>
      </c>
      <c r="AZ19" s="289" t="s">
        <v>310</v>
      </c>
      <c r="BA19" s="289" t="s">
        <v>310</v>
      </c>
      <c r="BB19" s="289" t="s">
        <v>310</v>
      </c>
      <c r="BC19" s="287" t="s">
        <v>310</v>
      </c>
      <c r="BD19" s="287" t="s">
        <v>310</v>
      </c>
      <c r="BE19" s="287" t="s">
        <v>310</v>
      </c>
      <c r="BF19" s="287" t="s">
        <v>310</v>
      </c>
      <c r="BG19" s="287" t="s">
        <v>310</v>
      </c>
      <c r="BH19" s="287" t="s">
        <v>310</v>
      </c>
      <c r="BI19" s="287" t="s">
        <v>310</v>
      </c>
      <c r="BJ19" s="287" t="s">
        <v>310</v>
      </c>
      <c r="BK19" s="287" t="s">
        <v>311</v>
      </c>
      <c r="BL19" s="287" t="s">
        <v>311</v>
      </c>
      <c r="BM19" s="287" t="s">
        <v>311</v>
      </c>
      <c r="BN19" s="287" t="s">
        <v>311</v>
      </c>
      <c r="BO19" s="287" t="s">
        <v>311</v>
      </c>
      <c r="BP19" s="287" t="s">
        <v>311</v>
      </c>
      <c r="BQ19" s="287" t="s">
        <v>311</v>
      </c>
      <c r="BR19" s="287" t="s">
        <v>311</v>
      </c>
      <c r="BS19" s="287" t="s">
        <v>311</v>
      </c>
      <c r="BT19" s="287" t="s">
        <v>311</v>
      </c>
      <c r="BU19" s="287" t="s">
        <v>311</v>
      </c>
      <c r="BV19" s="287" t="s">
        <v>311</v>
      </c>
      <c r="BW19" s="287" t="s">
        <v>311</v>
      </c>
      <c r="BX19" s="287" t="s">
        <v>311</v>
      </c>
      <c r="BY19" s="287" t="s">
        <v>311</v>
      </c>
      <c r="BZ19" s="287" t="s">
        <v>311</v>
      </c>
      <c r="CA19" s="287" t="s">
        <v>311</v>
      </c>
      <c r="CB19" s="287" t="s">
        <v>311</v>
      </c>
      <c r="CC19" s="287" t="s">
        <v>311</v>
      </c>
      <c r="CD19" s="287" t="s">
        <v>311</v>
      </c>
      <c r="CE19" s="287" t="s">
        <v>311</v>
      </c>
      <c r="CF19" s="287" t="s">
        <v>311</v>
      </c>
      <c r="CG19" s="287" t="s">
        <v>311</v>
      </c>
      <c r="CH19" s="287" t="s">
        <v>311</v>
      </c>
      <c r="CI19" s="287" t="s">
        <v>311</v>
      </c>
      <c r="CJ19" s="287" t="s">
        <v>311</v>
      </c>
      <c r="CK19" s="287" t="s">
        <v>311</v>
      </c>
      <c r="CL19" s="287" t="s">
        <v>311</v>
      </c>
      <c r="CM19" s="287" t="s">
        <v>311</v>
      </c>
      <c r="CN19" s="287" t="s">
        <v>311</v>
      </c>
      <c r="CO19" s="287" t="s">
        <v>311</v>
      </c>
      <c r="CP19" s="287" t="s">
        <v>311</v>
      </c>
      <c r="CQ19" s="287" t="s">
        <v>311</v>
      </c>
      <c r="CR19" s="287" t="s">
        <v>310</v>
      </c>
      <c r="CS19" s="287" t="s">
        <v>310</v>
      </c>
      <c r="CT19" s="287" t="s">
        <v>312</v>
      </c>
      <c r="CU19" s="287" t="s">
        <v>312</v>
      </c>
      <c r="CV19" s="287" t="s">
        <v>312</v>
      </c>
      <c r="CW19" s="287" t="s">
        <v>312</v>
      </c>
      <c r="CX19" s="287" t="s">
        <v>310</v>
      </c>
      <c r="CY19" s="287" t="s">
        <v>310</v>
      </c>
      <c r="CZ19" s="287" t="s">
        <v>312</v>
      </c>
      <c r="DA19" s="287" t="s">
        <v>312</v>
      </c>
      <c r="DB19" s="287" t="s">
        <v>310</v>
      </c>
      <c r="DC19" s="287" t="s">
        <v>312</v>
      </c>
      <c r="DD19" s="287" t="s">
        <v>312</v>
      </c>
      <c r="DE19" s="287" t="s">
        <v>312</v>
      </c>
      <c r="DF19" s="287" t="s">
        <v>312</v>
      </c>
      <c r="DG19" s="287" t="s">
        <v>312</v>
      </c>
      <c r="DH19" s="287" t="s">
        <v>312</v>
      </c>
      <c r="DI19" s="287" t="s">
        <v>312</v>
      </c>
      <c r="DJ19" s="287" t="s">
        <v>312</v>
      </c>
      <c r="DK19" s="287" t="s">
        <v>312</v>
      </c>
      <c r="DL19" s="287" t="s">
        <v>312</v>
      </c>
      <c r="DM19" s="287" t="s">
        <v>312</v>
      </c>
      <c r="DN19" s="287" t="s">
        <v>310</v>
      </c>
      <c r="DO19" s="287" t="s">
        <v>312</v>
      </c>
      <c r="DP19" s="287" t="s">
        <v>312</v>
      </c>
      <c r="DQ19" s="287" t="s">
        <v>310</v>
      </c>
      <c r="DR19" s="287" t="s">
        <v>310</v>
      </c>
      <c r="DS19" s="287" t="s">
        <v>312</v>
      </c>
      <c r="DT19" s="287" t="s">
        <v>312</v>
      </c>
      <c r="DU19" s="287" t="s">
        <v>312</v>
      </c>
      <c r="DV19" s="287" t="s">
        <v>312</v>
      </c>
      <c r="DW19" s="287" t="s">
        <v>312</v>
      </c>
      <c r="DX19" s="287" t="s">
        <v>312</v>
      </c>
      <c r="DY19" s="287" t="s">
        <v>312</v>
      </c>
      <c r="DZ19" s="287" t="s">
        <v>312</v>
      </c>
      <c r="EA19" s="287" t="s">
        <v>312</v>
      </c>
      <c r="EB19" s="287" t="s">
        <v>312</v>
      </c>
      <c r="EC19" s="287" t="s">
        <v>312</v>
      </c>
      <c r="ED19" s="287" t="s">
        <v>312</v>
      </c>
      <c r="EE19" s="287" t="s">
        <v>312</v>
      </c>
      <c r="EF19" s="287" t="s">
        <v>312</v>
      </c>
      <c r="EG19" s="287" t="s">
        <v>312</v>
      </c>
      <c r="EH19" s="287" t="s">
        <v>312</v>
      </c>
      <c r="EI19" s="287" t="s">
        <v>312</v>
      </c>
      <c r="EJ19" s="287" t="s">
        <v>312</v>
      </c>
      <c r="EK19" s="287" t="s">
        <v>312</v>
      </c>
      <c r="EL19" s="287" t="s">
        <v>312</v>
      </c>
      <c r="EM19" s="287" t="s">
        <v>312</v>
      </c>
      <c r="EN19" s="287" t="s">
        <v>312</v>
      </c>
      <c r="EO19" s="287" t="s">
        <v>312</v>
      </c>
      <c r="EP19" s="287" t="s">
        <v>312</v>
      </c>
      <c r="EQ19" s="287" t="s">
        <v>312</v>
      </c>
      <c r="ER19" s="287" t="s">
        <v>312</v>
      </c>
      <c r="ES19" s="287" t="s">
        <v>312</v>
      </c>
      <c r="ET19" s="287" t="s">
        <v>312</v>
      </c>
    </row>
    <row r="20" spans="1:154" s="290" customFormat="1" ht="15" customHeight="1">
      <c r="A20" s="291" t="s">
        <v>329</v>
      </c>
      <c r="B20" s="287" t="s">
        <v>310</v>
      </c>
      <c r="C20" s="287" t="s">
        <v>310</v>
      </c>
      <c r="D20" s="287" t="s">
        <v>310</v>
      </c>
      <c r="E20" s="287" t="s">
        <v>310</v>
      </c>
      <c r="F20" s="287" t="s">
        <v>311</v>
      </c>
      <c r="G20" s="287" t="s">
        <v>311</v>
      </c>
      <c r="H20" s="287" t="s">
        <v>311</v>
      </c>
      <c r="I20" s="287" t="s">
        <v>311</v>
      </c>
      <c r="J20" s="287" t="s">
        <v>311</v>
      </c>
      <c r="K20" s="287" t="s">
        <v>311</v>
      </c>
      <c r="L20" s="287" t="s">
        <v>311</v>
      </c>
      <c r="M20" s="287" t="s">
        <v>311</v>
      </c>
      <c r="N20" s="287" t="s">
        <v>311</v>
      </c>
      <c r="O20" s="287" t="s">
        <v>311</v>
      </c>
      <c r="P20" s="287" t="s">
        <v>311</v>
      </c>
      <c r="Q20" s="287" t="s">
        <v>311</v>
      </c>
      <c r="R20" s="287" t="s">
        <v>311</v>
      </c>
      <c r="S20" s="287" t="s">
        <v>311</v>
      </c>
      <c r="T20" s="287" t="s">
        <v>311</v>
      </c>
      <c r="U20" s="287" t="s">
        <v>311</v>
      </c>
      <c r="V20" s="287" t="s">
        <v>311</v>
      </c>
      <c r="W20" s="287" t="s">
        <v>311</v>
      </c>
      <c r="X20" s="287" t="s">
        <v>311</v>
      </c>
      <c r="Y20" s="287" t="s">
        <v>310</v>
      </c>
      <c r="Z20" s="287" t="s">
        <v>312</v>
      </c>
      <c r="AA20" s="287" t="s">
        <v>310</v>
      </c>
      <c r="AB20" s="287" t="s">
        <v>312</v>
      </c>
      <c r="AC20" s="287" t="s">
        <v>312</v>
      </c>
      <c r="AD20" s="287" t="s">
        <v>311</v>
      </c>
      <c r="AE20" s="287" t="s">
        <v>310</v>
      </c>
      <c r="AF20" s="287" t="s">
        <v>312</v>
      </c>
      <c r="AG20" s="287" t="s">
        <v>310</v>
      </c>
      <c r="AH20" s="287" t="s">
        <v>310</v>
      </c>
      <c r="AI20" s="287" t="s">
        <v>312</v>
      </c>
      <c r="AJ20" s="287" t="s">
        <v>310</v>
      </c>
      <c r="AK20" s="287" t="s">
        <v>310</v>
      </c>
      <c r="AL20" s="287" t="s">
        <v>312</v>
      </c>
      <c r="AM20" s="287" t="s">
        <v>312</v>
      </c>
      <c r="AN20" s="287" t="s">
        <v>312</v>
      </c>
      <c r="AO20" s="287" t="s">
        <v>312</v>
      </c>
      <c r="AP20" s="287" t="s">
        <v>312</v>
      </c>
      <c r="AQ20" s="287" t="s">
        <v>312</v>
      </c>
      <c r="AR20" s="287" t="s">
        <v>312</v>
      </c>
      <c r="AS20" s="287" t="s">
        <v>312</v>
      </c>
      <c r="AT20" s="287" t="s">
        <v>312</v>
      </c>
      <c r="AU20" s="287" t="s">
        <v>312</v>
      </c>
      <c r="AV20" s="287" t="s">
        <v>312</v>
      </c>
      <c r="AW20" s="289" t="s">
        <v>312</v>
      </c>
      <c r="AX20" s="289" t="s">
        <v>312</v>
      </c>
      <c r="AY20" s="289" t="s">
        <v>312</v>
      </c>
      <c r="AZ20" s="289" t="s">
        <v>312</v>
      </c>
      <c r="BA20" s="289" t="s">
        <v>312</v>
      </c>
      <c r="BB20" s="289" t="s">
        <v>312</v>
      </c>
      <c r="BC20" s="287" t="s">
        <v>310</v>
      </c>
      <c r="BD20" s="287" t="s">
        <v>312</v>
      </c>
      <c r="BE20" s="287" t="s">
        <v>310</v>
      </c>
      <c r="BF20" s="287" t="s">
        <v>312</v>
      </c>
      <c r="BG20" s="287" t="s">
        <v>310</v>
      </c>
      <c r="BH20" s="287" t="s">
        <v>312</v>
      </c>
      <c r="BI20" s="287" t="s">
        <v>310</v>
      </c>
      <c r="BJ20" s="287" t="s">
        <v>312</v>
      </c>
      <c r="BK20" s="287" t="s">
        <v>311</v>
      </c>
      <c r="BL20" s="287" t="s">
        <v>311</v>
      </c>
      <c r="BM20" s="287" t="s">
        <v>311</v>
      </c>
      <c r="BN20" s="287" t="s">
        <v>311</v>
      </c>
      <c r="BO20" s="287" t="s">
        <v>311</v>
      </c>
      <c r="BP20" s="287" t="s">
        <v>311</v>
      </c>
      <c r="BQ20" s="287" t="s">
        <v>311</v>
      </c>
      <c r="BR20" s="287" t="s">
        <v>311</v>
      </c>
      <c r="BS20" s="287" t="s">
        <v>311</v>
      </c>
      <c r="BT20" s="287" t="s">
        <v>311</v>
      </c>
      <c r="BU20" s="287" t="s">
        <v>311</v>
      </c>
      <c r="BV20" s="287" t="s">
        <v>311</v>
      </c>
      <c r="BW20" s="287" t="s">
        <v>311</v>
      </c>
      <c r="BX20" s="287" t="s">
        <v>311</v>
      </c>
      <c r="BY20" s="287" t="s">
        <v>311</v>
      </c>
      <c r="BZ20" s="287" t="s">
        <v>311</v>
      </c>
      <c r="CA20" s="287" t="s">
        <v>311</v>
      </c>
      <c r="CB20" s="287" t="s">
        <v>311</v>
      </c>
      <c r="CC20" s="287" t="s">
        <v>311</v>
      </c>
      <c r="CD20" s="287" t="s">
        <v>311</v>
      </c>
      <c r="CE20" s="287" t="s">
        <v>311</v>
      </c>
      <c r="CF20" s="287" t="s">
        <v>311</v>
      </c>
      <c r="CG20" s="287" t="s">
        <v>311</v>
      </c>
      <c r="CH20" s="287" t="s">
        <v>311</v>
      </c>
      <c r="CI20" s="287" t="s">
        <v>311</v>
      </c>
      <c r="CJ20" s="287" t="s">
        <v>311</v>
      </c>
      <c r="CK20" s="287" t="s">
        <v>311</v>
      </c>
      <c r="CL20" s="287" t="s">
        <v>311</v>
      </c>
      <c r="CM20" s="287" t="s">
        <v>311</v>
      </c>
      <c r="CN20" s="287" t="s">
        <v>311</v>
      </c>
      <c r="CO20" s="287" t="s">
        <v>311</v>
      </c>
      <c r="CP20" s="287" t="s">
        <v>311</v>
      </c>
      <c r="CQ20" s="287" t="s">
        <v>311</v>
      </c>
      <c r="CR20" s="287" t="s">
        <v>312</v>
      </c>
      <c r="CS20" s="287" t="s">
        <v>312</v>
      </c>
      <c r="CT20" s="287" t="s">
        <v>312</v>
      </c>
      <c r="CU20" s="287" t="s">
        <v>312</v>
      </c>
      <c r="CV20" s="287" t="s">
        <v>312</v>
      </c>
      <c r="CW20" s="287" t="s">
        <v>312</v>
      </c>
      <c r="CX20" s="287" t="s">
        <v>312</v>
      </c>
      <c r="CY20" s="287" t="s">
        <v>312</v>
      </c>
      <c r="CZ20" s="287" t="s">
        <v>312</v>
      </c>
      <c r="DA20" s="287" t="s">
        <v>312</v>
      </c>
      <c r="DB20" s="287" t="s">
        <v>312</v>
      </c>
      <c r="DC20" s="287" t="s">
        <v>312</v>
      </c>
      <c r="DD20" s="287" t="s">
        <v>312</v>
      </c>
      <c r="DE20" s="287" t="s">
        <v>312</v>
      </c>
      <c r="DF20" s="287" t="s">
        <v>312</v>
      </c>
      <c r="DG20" s="287" t="s">
        <v>312</v>
      </c>
      <c r="DH20" s="287" t="s">
        <v>312</v>
      </c>
      <c r="DI20" s="287" t="s">
        <v>312</v>
      </c>
      <c r="DJ20" s="287" t="s">
        <v>312</v>
      </c>
      <c r="DK20" s="287" t="s">
        <v>312</v>
      </c>
      <c r="DL20" s="287" t="s">
        <v>312</v>
      </c>
      <c r="DM20" s="287" t="s">
        <v>312</v>
      </c>
      <c r="DN20" s="287" t="s">
        <v>312</v>
      </c>
      <c r="DO20" s="287" t="s">
        <v>312</v>
      </c>
      <c r="DP20" s="287" t="s">
        <v>312</v>
      </c>
      <c r="DQ20" s="287" t="s">
        <v>312</v>
      </c>
      <c r="DR20" s="287" t="s">
        <v>312</v>
      </c>
      <c r="DS20" s="287" t="s">
        <v>312</v>
      </c>
      <c r="DT20" s="287" t="s">
        <v>312</v>
      </c>
      <c r="DU20" s="287" t="s">
        <v>312</v>
      </c>
      <c r="DV20" s="287" t="s">
        <v>312</v>
      </c>
      <c r="DW20" s="287" t="s">
        <v>312</v>
      </c>
      <c r="DX20" s="287" t="s">
        <v>312</v>
      </c>
      <c r="DY20" s="287" t="s">
        <v>312</v>
      </c>
      <c r="DZ20" s="287" t="s">
        <v>312</v>
      </c>
      <c r="EA20" s="287" t="s">
        <v>312</v>
      </c>
      <c r="EB20" s="287" t="s">
        <v>312</v>
      </c>
      <c r="EC20" s="287" t="s">
        <v>312</v>
      </c>
      <c r="ED20" s="287" t="s">
        <v>312</v>
      </c>
      <c r="EE20" s="287" t="s">
        <v>312</v>
      </c>
      <c r="EF20" s="287" t="s">
        <v>312</v>
      </c>
      <c r="EG20" s="287" t="s">
        <v>312</v>
      </c>
      <c r="EH20" s="287" t="s">
        <v>312</v>
      </c>
      <c r="EI20" s="287" t="s">
        <v>312</v>
      </c>
      <c r="EJ20" s="287" t="s">
        <v>312</v>
      </c>
      <c r="EK20" s="287" t="s">
        <v>312</v>
      </c>
      <c r="EL20" s="287" t="s">
        <v>312</v>
      </c>
      <c r="EM20" s="287" t="s">
        <v>312</v>
      </c>
      <c r="EN20" s="287" t="s">
        <v>312</v>
      </c>
      <c r="EO20" s="287" t="s">
        <v>312</v>
      </c>
      <c r="EP20" s="287" t="s">
        <v>312</v>
      </c>
      <c r="EQ20" s="287" t="s">
        <v>312</v>
      </c>
      <c r="ER20" s="287" t="s">
        <v>312</v>
      </c>
      <c r="ES20" s="287" t="s">
        <v>312</v>
      </c>
      <c r="ET20" s="287" t="s">
        <v>312</v>
      </c>
    </row>
    <row r="21" spans="1:154" s="290" customFormat="1" ht="15" customHeight="1">
      <c r="A21" s="291" t="s">
        <v>330</v>
      </c>
      <c r="B21" s="287" t="s">
        <v>310</v>
      </c>
      <c r="C21" s="287" t="s">
        <v>310</v>
      </c>
      <c r="D21" s="287" t="s">
        <v>310</v>
      </c>
      <c r="E21" s="287" t="s">
        <v>310</v>
      </c>
      <c r="F21" s="287" t="s">
        <v>311</v>
      </c>
      <c r="G21" s="287" t="s">
        <v>311</v>
      </c>
      <c r="H21" s="287" t="s">
        <v>311</v>
      </c>
      <c r="I21" s="287" t="s">
        <v>311</v>
      </c>
      <c r="J21" s="287" t="s">
        <v>311</v>
      </c>
      <c r="K21" s="287" t="s">
        <v>311</v>
      </c>
      <c r="L21" s="287" t="s">
        <v>311</v>
      </c>
      <c r="M21" s="287" t="s">
        <v>311</v>
      </c>
      <c r="N21" s="287" t="s">
        <v>311</v>
      </c>
      <c r="O21" s="287" t="s">
        <v>311</v>
      </c>
      <c r="P21" s="287" t="s">
        <v>311</v>
      </c>
      <c r="Q21" s="287" t="s">
        <v>311</v>
      </c>
      <c r="R21" s="287" t="s">
        <v>311</v>
      </c>
      <c r="S21" s="287" t="s">
        <v>311</v>
      </c>
      <c r="T21" s="287" t="s">
        <v>311</v>
      </c>
      <c r="U21" s="287" t="s">
        <v>311</v>
      </c>
      <c r="V21" s="287" t="s">
        <v>311</v>
      </c>
      <c r="W21" s="287" t="s">
        <v>311</v>
      </c>
      <c r="X21" s="287" t="s">
        <v>311</v>
      </c>
      <c r="Y21" s="287" t="s">
        <v>310</v>
      </c>
      <c r="Z21" s="287" t="s">
        <v>312</v>
      </c>
      <c r="AA21" s="287" t="s">
        <v>310</v>
      </c>
      <c r="AB21" s="287" t="s">
        <v>312</v>
      </c>
      <c r="AC21" s="287" t="s">
        <v>312</v>
      </c>
      <c r="AD21" s="287" t="s">
        <v>311</v>
      </c>
      <c r="AE21" s="287" t="s">
        <v>310</v>
      </c>
      <c r="AF21" s="287" t="s">
        <v>312</v>
      </c>
      <c r="AG21" s="287" t="s">
        <v>310</v>
      </c>
      <c r="AH21" s="287" t="s">
        <v>310</v>
      </c>
      <c r="AI21" s="287" t="s">
        <v>312</v>
      </c>
      <c r="AJ21" s="287" t="s">
        <v>310</v>
      </c>
      <c r="AK21" s="287" t="s">
        <v>310</v>
      </c>
      <c r="AL21" s="287" t="s">
        <v>310</v>
      </c>
      <c r="AM21" s="287" t="s">
        <v>310</v>
      </c>
      <c r="AN21" s="287" t="s">
        <v>312</v>
      </c>
      <c r="AO21" s="287" t="s">
        <v>312</v>
      </c>
      <c r="AP21" s="287" t="s">
        <v>312</v>
      </c>
      <c r="AQ21" s="287" t="s">
        <v>312</v>
      </c>
      <c r="AR21" s="287" t="s">
        <v>312</v>
      </c>
      <c r="AS21" s="287" t="s">
        <v>312</v>
      </c>
      <c r="AT21" s="287" t="s">
        <v>312</v>
      </c>
      <c r="AU21" s="287" t="s">
        <v>312</v>
      </c>
      <c r="AV21" s="287" t="s">
        <v>312</v>
      </c>
      <c r="AW21" s="289" t="s">
        <v>312</v>
      </c>
      <c r="AX21" s="289" t="s">
        <v>312</v>
      </c>
      <c r="AY21" s="289" t="s">
        <v>312</v>
      </c>
      <c r="AZ21" s="289" t="s">
        <v>312</v>
      </c>
      <c r="BA21" s="289" t="s">
        <v>312</v>
      </c>
      <c r="BB21" s="289" t="s">
        <v>312</v>
      </c>
      <c r="BC21" s="287" t="s">
        <v>312</v>
      </c>
      <c r="BD21" s="287" t="s">
        <v>312</v>
      </c>
      <c r="BE21" s="287" t="s">
        <v>310</v>
      </c>
      <c r="BF21" s="287" t="s">
        <v>312</v>
      </c>
      <c r="BG21" s="287" t="s">
        <v>310</v>
      </c>
      <c r="BH21" s="287" t="s">
        <v>312</v>
      </c>
      <c r="BI21" s="287" t="s">
        <v>310</v>
      </c>
      <c r="BJ21" s="287" t="s">
        <v>312</v>
      </c>
      <c r="BK21" s="287" t="s">
        <v>311</v>
      </c>
      <c r="BL21" s="287" t="s">
        <v>311</v>
      </c>
      <c r="BM21" s="287" t="s">
        <v>311</v>
      </c>
      <c r="BN21" s="287" t="s">
        <v>311</v>
      </c>
      <c r="BO21" s="287" t="s">
        <v>311</v>
      </c>
      <c r="BP21" s="287" t="s">
        <v>311</v>
      </c>
      <c r="BQ21" s="287" t="s">
        <v>311</v>
      </c>
      <c r="BR21" s="287" t="s">
        <v>311</v>
      </c>
      <c r="BS21" s="287" t="s">
        <v>311</v>
      </c>
      <c r="BT21" s="287" t="s">
        <v>311</v>
      </c>
      <c r="BU21" s="287" t="s">
        <v>311</v>
      </c>
      <c r="BV21" s="287" t="s">
        <v>311</v>
      </c>
      <c r="BW21" s="287" t="s">
        <v>311</v>
      </c>
      <c r="BX21" s="287" t="s">
        <v>311</v>
      </c>
      <c r="BY21" s="287" t="s">
        <v>311</v>
      </c>
      <c r="BZ21" s="287" t="s">
        <v>311</v>
      </c>
      <c r="CA21" s="287" t="s">
        <v>311</v>
      </c>
      <c r="CB21" s="287" t="s">
        <v>311</v>
      </c>
      <c r="CC21" s="287" t="s">
        <v>311</v>
      </c>
      <c r="CD21" s="287" t="s">
        <v>311</v>
      </c>
      <c r="CE21" s="287" t="s">
        <v>311</v>
      </c>
      <c r="CF21" s="287" t="s">
        <v>311</v>
      </c>
      <c r="CG21" s="287" t="s">
        <v>311</v>
      </c>
      <c r="CH21" s="287" t="s">
        <v>311</v>
      </c>
      <c r="CI21" s="287" t="s">
        <v>311</v>
      </c>
      <c r="CJ21" s="287" t="s">
        <v>311</v>
      </c>
      <c r="CK21" s="287" t="s">
        <v>311</v>
      </c>
      <c r="CL21" s="287" t="s">
        <v>311</v>
      </c>
      <c r="CM21" s="287" t="s">
        <v>311</v>
      </c>
      <c r="CN21" s="287" t="s">
        <v>311</v>
      </c>
      <c r="CO21" s="287" t="s">
        <v>311</v>
      </c>
      <c r="CP21" s="287" t="s">
        <v>311</v>
      </c>
      <c r="CQ21" s="287" t="s">
        <v>311</v>
      </c>
      <c r="CR21" s="287" t="s">
        <v>312</v>
      </c>
      <c r="CS21" s="287" t="s">
        <v>312</v>
      </c>
      <c r="CT21" s="287" t="s">
        <v>312</v>
      </c>
      <c r="CU21" s="287" t="s">
        <v>312</v>
      </c>
      <c r="CV21" s="287" t="s">
        <v>312</v>
      </c>
      <c r="CW21" s="287" t="s">
        <v>312</v>
      </c>
      <c r="CX21" s="287" t="s">
        <v>312</v>
      </c>
      <c r="CY21" s="287" t="s">
        <v>312</v>
      </c>
      <c r="CZ21" s="287" t="s">
        <v>312</v>
      </c>
      <c r="DA21" s="287" t="s">
        <v>312</v>
      </c>
      <c r="DB21" s="287" t="s">
        <v>312</v>
      </c>
      <c r="DC21" s="287" t="s">
        <v>312</v>
      </c>
      <c r="DD21" s="287" t="s">
        <v>312</v>
      </c>
      <c r="DE21" s="287" t="s">
        <v>312</v>
      </c>
      <c r="DF21" s="287" t="s">
        <v>312</v>
      </c>
      <c r="DG21" s="287" t="s">
        <v>312</v>
      </c>
      <c r="DH21" s="287" t="s">
        <v>312</v>
      </c>
      <c r="DI21" s="287" t="s">
        <v>312</v>
      </c>
      <c r="DJ21" s="287" t="s">
        <v>312</v>
      </c>
      <c r="DK21" s="287" t="s">
        <v>312</v>
      </c>
      <c r="DL21" s="287" t="s">
        <v>312</v>
      </c>
      <c r="DM21" s="287" t="s">
        <v>312</v>
      </c>
      <c r="DN21" s="287" t="s">
        <v>312</v>
      </c>
      <c r="DO21" s="287" t="s">
        <v>312</v>
      </c>
      <c r="DP21" s="287" t="s">
        <v>312</v>
      </c>
      <c r="DQ21" s="287" t="s">
        <v>312</v>
      </c>
      <c r="DR21" s="287" t="s">
        <v>312</v>
      </c>
      <c r="DS21" s="287" t="s">
        <v>310</v>
      </c>
      <c r="DT21" s="287" t="s">
        <v>312</v>
      </c>
      <c r="DU21" s="287" t="s">
        <v>312</v>
      </c>
      <c r="DV21" s="287" t="s">
        <v>310</v>
      </c>
      <c r="DW21" s="287" t="s">
        <v>312</v>
      </c>
      <c r="DX21" s="287" t="s">
        <v>312</v>
      </c>
      <c r="DY21" s="287" t="s">
        <v>312</v>
      </c>
      <c r="DZ21" s="287" t="s">
        <v>312</v>
      </c>
      <c r="EA21" s="287" t="s">
        <v>312</v>
      </c>
      <c r="EB21" s="287" t="s">
        <v>312</v>
      </c>
      <c r="EC21" s="287" t="s">
        <v>312</v>
      </c>
      <c r="ED21" s="287" t="s">
        <v>312</v>
      </c>
      <c r="EE21" s="287" t="s">
        <v>312</v>
      </c>
      <c r="EF21" s="287" t="s">
        <v>312</v>
      </c>
      <c r="EG21" s="287" t="s">
        <v>312</v>
      </c>
      <c r="EH21" s="287" t="s">
        <v>312</v>
      </c>
      <c r="EI21" s="287" t="s">
        <v>312</v>
      </c>
      <c r="EJ21" s="287" t="s">
        <v>312</v>
      </c>
      <c r="EK21" s="287" t="s">
        <v>312</v>
      </c>
      <c r="EL21" s="287" t="s">
        <v>312</v>
      </c>
      <c r="EM21" s="287" t="s">
        <v>312</v>
      </c>
      <c r="EN21" s="287" t="s">
        <v>312</v>
      </c>
      <c r="EO21" s="287" t="s">
        <v>312</v>
      </c>
      <c r="EP21" s="287" t="s">
        <v>312</v>
      </c>
      <c r="EQ21" s="287" t="s">
        <v>312</v>
      </c>
      <c r="ER21" s="287" t="s">
        <v>312</v>
      </c>
      <c r="ES21" s="287" t="s">
        <v>310</v>
      </c>
      <c r="ET21" s="287" t="s">
        <v>312</v>
      </c>
    </row>
    <row r="22" spans="1:154" s="288" customFormat="1" ht="15" customHeight="1">
      <c r="A22" s="291" t="s">
        <v>331</v>
      </c>
      <c r="B22" s="287" t="s">
        <v>310</v>
      </c>
      <c r="C22" s="287" t="s">
        <v>310</v>
      </c>
      <c r="D22" s="287" t="s">
        <v>310</v>
      </c>
      <c r="E22" s="287" t="s">
        <v>310</v>
      </c>
      <c r="F22" s="287" t="s">
        <v>311</v>
      </c>
      <c r="G22" s="287" t="s">
        <v>311</v>
      </c>
      <c r="H22" s="287" t="s">
        <v>311</v>
      </c>
      <c r="I22" s="287" t="s">
        <v>311</v>
      </c>
      <c r="J22" s="287" t="s">
        <v>311</v>
      </c>
      <c r="K22" s="287" t="s">
        <v>311</v>
      </c>
      <c r="L22" s="287" t="s">
        <v>311</v>
      </c>
      <c r="M22" s="287" t="s">
        <v>311</v>
      </c>
      <c r="N22" s="287" t="s">
        <v>311</v>
      </c>
      <c r="O22" s="287" t="s">
        <v>311</v>
      </c>
      <c r="P22" s="287" t="s">
        <v>311</v>
      </c>
      <c r="Q22" s="287" t="s">
        <v>311</v>
      </c>
      <c r="R22" s="287" t="s">
        <v>311</v>
      </c>
      <c r="S22" s="287" t="s">
        <v>311</v>
      </c>
      <c r="T22" s="287" t="s">
        <v>311</v>
      </c>
      <c r="U22" s="287" t="s">
        <v>311</v>
      </c>
      <c r="V22" s="287" t="s">
        <v>311</v>
      </c>
      <c r="W22" s="287" t="s">
        <v>311</v>
      </c>
      <c r="X22" s="287" t="s">
        <v>311</v>
      </c>
      <c r="Y22" s="287" t="s">
        <v>310</v>
      </c>
      <c r="Z22" s="287" t="s">
        <v>310</v>
      </c>
      <c r="AA22" s="287" t="s">
        <v>312</v>
      </c>
      <c r="AB22" s="287" t="s">
        <v>312</v>
      </c>
      <c r="AC22" s="287" t="s">
        <v>310</v>
      </c>
      <c r="AD22" s="287" t="s">
        <v>311</v>
      </c>
      <c r="AE22" s="287" t="s">
        <v>310</v>
      </c>
      <c r="AF22" s="287" t="s">
        <v>312</v>
      </c>
      <c r="AG22" s="287" t="s">
        <v>310</v>
      </c>
      <c r="AH22" s="287" t="s">
        <v>310</v>
      </c>
      <c r="AI22" s="287" t="s">
        <v>312</v>
      </c>
      <c r="AJ22" s="287" t="s">
        <v>310</v>
      </c>
      <c r="AK22" s="287" t="s">
        <v>310</v>
      </c>
      <c r="AL22" s="287" t="s">
        <v>312</v>
      </c>
      <c r="AM22" s="287" t="s">
        <v>312</v>
      </c>
      <c r="AN22" s="287" t="s">
        <v>312</v>
      </c>
      <c r="AO22" s="287" t="s">
        <v>312</v>
      </c>
      <c r="AP22" s="287" t="s">
        <v>312</v>
      </c>
      <c r="AQ22" s="287" t="s">
        <v>312</v>
      </c>
      <c r="AR22" s="287" t="s">
        <v>312</v>
      </c>
      <c r="AS22" s="287" t="s">
        <v>312</v>
      </c>
      <c r="AT22" s="287" t="s">
        <v>312</v>
      </c>
      <c r="AU22" s="287" t="s">
        <v>312</v>
      </c>
      <c r="AV22" s="287" t="s">
        <v>312</v>
      </c>
      <c r="AW22" s="287" t="s">
        <v>312</v>
      </c>
      <c r="AX22" s="287" t="s">
        <v>312</v>
      </c>
      <c r="AY22" s="287" t="s">
        <v>312</v>
      </c>
      <c r="AZ22" s="287" t="s">
        <v>312</v>
      </c>
      <c r="BA22" s="287" t="s">
        <v>312</v>
      </c>
      <c r="BB22" s="287" t="s">
        <v>312</v>
      </c>
      <c r="BC22" s="287" t="s">
        <v>312</v>
      </c>
      <c r="BD22" s="287" t="s">
        <v>312</v>
      </c>
      <c r="BE22" s="287" t="s">
        <v>312</v>
      </c>
      <c r="BF22" s="287" t="s">
        <v>312</v>
      </c>
      <c r="BG22" s="287" t="s">
        <v>312</v>
      </c>
      <c r="BH22" s="287" t="s">
        <v>312</v>
      </c>
      <c r="BI22" s="287" t="s">
        <v>312</v>
      </c>
      <c r="BJ22" s="287" t="s">
        <v>312</v>
      </c>
      <c r="BK22" s="287" t="s">
        <v>311</v>
      </c>
      <c r="BL22" s="287" t="s">
        <v>311</v>
      </c>
      <c r="BM22" s="287" t="s">
        <v>311</v>
      </c>
      <c r="BN22" s="287" t="s">
        <v>311</v>
      </c>
      <c r="BO22" s="287" t="s">
        <v>311</v>
      </c>
      <c r="BP22" s="287" t="s">
        <v>311</v>
      </c>
      <c r="BQ22" s="287" t="s">
        <v>311</v>
      </c>
      <c r="BR22" s="287" t="s">
        <v>311</v>
      </c>
      <c r="BS22" s="287" t="s">
        <v>311</v>
      </c>
      <c r="BT22" s="287" t="s">
        <v>311</v>
      </c>
      <c r="BU22" s="287" t="s">
        <v>311</v>
      </c>
      <c r="BV22" s="287" t="s">
        <v>311</v>
      </c>
      <c r="BW22" s="287" t="s">
        <v>311</v>
      </c>
      <c r="BX22" s="287" t="s">
        <v>311</v>
      </c>
      <c r="BY22" s="287" t="s">
        <v>311</v>
      </c>
      <c r="BZ22" s="287" t="s">
        <v>311</v>
      </c>
      <c r="CA22" s="287" t="s">
        <v>311</v>
      </c>
      <c r="CB22" s="287" t="s">
        <v>311</v>
      </c>
      <c r="CC22" s="287" t="s">
        <v>311</v>
      </c>
      <c r="CD22" s="287" t="s">
        <v>311</v>
      </c>
      <c r="CE22" s="287" t="s">
        <v>311</v>
      </c>
      <c r="CF22" s="287" t="s">
        <v>311</v>
      </c>
      <c r="CG22" s="287" t="s">
        <v>311</v>
      </c>
      <c r="CH22" s="287" t="s">
        <v>311</v>
      </c>
      <c r="CI22" s="287" t="s">
        <v>311</v>
      </c>
      <c r="CJ22" s="287" t="s">
        <v>311</v>
      </c>
      <c r="CK22" s="287" t="s">
        <v>311</v>
      </c>
      <c r="CL22" s="287" t="s">
        <v>311</v>
      </c>
      <c r="CM22" s="287" t="s">
        <v>311</v>
      </c>
      <c r="CN22" s="287" t="s">
        <v>311</v>
      </c>
      <c r="CO22" s="287" t="s">
        <v>311</v>
      </c>
      <c r="CP22" s="287" t="s">
        <v>311</v>
      </c>
      <c r="CQ22" s="287" t="s">
        <v>311</v>
      </c>
      <c r="CR22" s="287" t="s">
        <v>312</v>
      </c>
      <c r="CS22" s="287" t="s">
        <v>312</v>
      </c>
      <c r="CT22" s="287" t="s">
        <v>312</v>
      </c>
      <c r="CU22" s="287" t="s">
        <v>312</v>
      </c>
      <c r="CV22" s="287" t="s">
        <v>312</v>
      </c>
      <c r="CW22" s="287" t="s">
        <v>312</v>
      </c>
      <c r="CX22" s="287" t="s">
        <v>312</v>
      </c>
      <c r="CY22" s="287" t="s">
        <v>312</v>
      </c>
      <c r="CZ22" s="287" t="s">
        <v>312</v>
      </c>
      <c r="DA22" s="287" t="s">
        <v>312</v>
      </c>
      <c r="DB22" s="287" t="s">
        <v>312</v>
      </c>
      <c r="DC22" s="287" t="s">
        <v>312</v>
      </c>
      <c r="DD22" s="287" t="s">
        <v>312</v>
      </c>
      <c r="DE22" s="287" t="s">
        <v>312</v>
      </c>
      <c r="DF22" s="287" t="s">
        <v>312</v>
      </c>
      <c r="DG22" s="287" t="s">
        <v>312</v>
      </c>
      <c r="DH22" s="287" t="s">
        <v>312</v>
      </c>
      <c r="DI22" s="287" t="s">
        <v>312</v>
      </c>
      <c r="DJ22" s="287" t="s">
        <v>312</v>
      </c>
      <c r="DK22" s="287" t="s">
        <v>312</v>
      </c>
      <c r="DL22" s="287" t="s">
        <v>312</v>
      </c>
      <c r="DM22" s="287" t="s">
        <v>312</v>
      </c>
      <c r="DN22" s="287" t="s">
        <v>312</v>
      </c>
      <c r="DO22" s="287" t="s">
        <v>312</v>
      </c>
      <c r="DP22" s="287" t="s">
        <v>312</v>
      </c>
      <c r="DQ22" s="287" t="s">
        <v>312</v>
      </c>
      <c r="DR22" s="287" t="s">
        <v>312</v>
      </c>
      <c r="DS22" s="287" t="s">
        <v>312</v>
      </c>
      <c r="DT22" s="287" t="s">
        <v>312</v>
      </c>
      <c r="DU22" s="287" t="s">
        <v>312</v>
      </c>
      <c r="DV22" s="287" t="s">
        <v>312</v>
      </c>
      <c r="DW22" s="287" t="s">
        <v>312</v>
      </c>
      <c r="DX22" s="287" t="s">
        <v>312</v>
      </c>
      <c r="DY22" s="287" t="s">
        <v>312</v>
      </c>
      <c r="DZ22" s="287" t="s">
        <v>312</v>
      </c>
      <c r="EA22" s="287" t="s">
        <v>312</v>
      </c>
      <c r="EB22" s="287" t="s">
        <v>312</v>
      </c>
      <c r="EC22" s="287" t="s">
        <v>312</v>
      </c>
      <c r="ED22" s="287" t="s">
        <v>312</v>
      </c>
      <c r="EE22" s="287" t="s">
        <v>312</v>
      </c>
      <c r="EF22" s="287" t="s">
        <v>312</v>
      </c>
      <c r="EG22" s="287" t="s">
        <v>312</v>
      </c>
      <c r="EH22" s="287" t="s">
        <v>312</v>
      </c>
      <c r="EI22" s="287" t="s">
        <v>312</v>
      </c>
      <c r="EJ22" s="287" t="s">
        <v>312</v>
      </c>
      <c r="EK22" s="287" t="s">
        <v>312</v>
      </c>
      <c r="EL22" s="287" t="s">
        <v>312</v>
      </c>
      <c r="EM22" s="287" t="s">
        <v>312</v>
      </c>
      <c r="EN22" s="287" t="s">
        <v>312</v>
      </c>
      <c r="EO22" s="287" t="s">
        <v>312</v>
      </c>
      <c r="EP22" s="287" t="s">
        <v>312</v>
      </c>
      <c r="EQ22" s="287" t="s">
        <v>312</v>
      </c>
      <c r="ER22" s="287" t="s">
        <v>312</v>
      </c>
      <c r="ES22" s="287" t="s">
        <v>312</v>
      </c>
      <c r="ET22" s="287" t="s">
        <v>312</v>
      </c>
      <c r="EU22" s="292"/>
      <c r="EV22" s="292"/>
      <c r="EW22" s="292"/>
      <c r="EX22" s="292"/>
    </row>
    <row r="23" spans="1:154" s="288" customFormat="1" ht="15" customHeight="1">
      <c r="A23" s="291" t="s">
        <v>332</v>
      </c>
      <c r="B23" s="287" t="s">
        <v>310</v>
      </c>
      <c r="C23" s="287" t="s">
        <v>310</v>
      </c>
      <c r="D23" s="287" t="s">
        <v>310</v>
      </c>
      <c r="E23" s="287" t="s">
        <v>310</v>
      </c>
      <c r="F23" s="287" t="s">
        <v>311</v>
      </c>
      <c r="G23" s="287" t="s">
        <v>311</v>
      </c>
      <c r="H23" s="287" t="s">
        <v>311</v>
      </c>
      <c r="I23" s="287" t="s">
        <v>311</v>
      </c>
      <c r="J23" s="287" t="s">
        <v>311</v>
      </c>
      <c r="K23" s="287" t="s">
        <v>311</v>
      </c>
      <c r="L23" s="287" t="s">
        <v>311</v>
      </c>
      <c r="M23" s="287" t="s">
        <v>311</v>
      </c>
      <c r="N23" s="287" t="s">
        <v>311</v>
      </c>
      <c r="O23" s="287" t="s">
        <v>311</v>
      </c>
      <c r="P23" s="287" t="s">
        <v>311</v>
      </c>
      <c r="Q23" s="287" t="s">
        <v>311</v>
      </c>
      <c r="R23" s="287" t="s">
        <v>311</v>
      </c>
      <c r="S23" s="287" t="s">
        <v>311</v>
      </c>
      <c r="T23" s="287" t="s">
        <v>311</v>
      </c>
      <c r="U23" s="287" t="s">
        <v>311</v>
      </c>
      <c r="V23" s="287" t="s">
        <v>311</v>
      </c>
      <c r="W23" s="287" t="s">
        <v>311</v>
      </c>
      <c r="X23" s="287" t="s">
        <v>311</v>
      </c>
      <c r="Y23" s="287" t="s">
        <v>310</v>
      </c>
      <c r="Z23" s="287" t="s">
        <v>310</v>
      </c>
      <c r="AA23" s="287" t="s">
        <v>312</v>
      </c>
      <c r="AB23" s="287" t="s">
        <v>312</v>
      </c>
      <c r="AC23" s="287" t="s">
        <v>312</v>
      </c>
      <c r="AD23" s="287" t="s">
        <v>311</v>
      </c>
      <c r="AE23" s="287" t="s">
        <v>310</v>
      </c>
      <c r="AF23" s="287" t="s">
        <v>312</v>
      </c>
      <c r="AG23" s="287" t="s">
        <v>310</v>
      </c>
      <c r="AH23" s="287" t="s">
        <v>310</v>
      </c>
      <c r="AI23" s="287" t="s">
        <v>312</v>
      </c>
      <c r="AJ23" s="287" t="s">
        <v>310</v>
      </c>
      <c r="AK23" s="287" t="s">
        <v>310</v>
      </c>
      <c r="AL23" s="287" t="s">
        <v>312</v>
      </c>
      <c r="AM23" s="287" t="s">
        <v>312</v>
      </c>
      <c r="AN23" s="287" t="s">
        <v>312</v>
      </c>
      <c r="AO23" s="287" t="s">
        <v>312</v>
      </c>
      <c r="AP23" s="287" t="s">
        <v>312</v>
      </c>
      <c r="AQ23" s="287" t="s">
        <v>312</v>
      </c>
      <c r="AR23" s="287" t="s">
        <v>312</v>
      </c>
      <c r="AS23" s="287" t="s">
        <v>312</v>
      </c>
      <c r="AT23" s="287" t="s">
        <v>312</v>
      </c>
      <c r="AU23" s="287" t="s">
        <v>312</v>
      </c>
      <c r="AV23" s="287" t="s">
        <v>312</v>
      </c>
      <c r="AW23" s="287" t="s">
        <v>312</v>
      </c>
      <c r="AX23" s="287" t="s">
        <v>312</v>
      </c>
      <c r="AY23" s="287" t="s">
        <v>312</v>
      </c>
      <c r="AZ23" s="287" t="s">
        <v>312</v>
      </c>
      <c r="BA23" s="287" t="s">
        <v>312</v>
      </c>
      <c r="BB23" s="287" t="s">
        <v>312</v>
      </c>
      <c r="BC23" s="287" t="s">
        <v>312</v>
      </c>
      <c r="BD23" s="287" t="s">
        <v>312</v>
      </c>
      <c r="BE23" s="287" t="s">
        <v>312</v>
      </c>
      <c r="BF23" s="287" t="s">
        <v>312</v>
      </c>
      <c r="BG23" s="287" t="s">
        <v>312</v>
      </c>
      <c r="BH23" s="287" t="s">
        <v>312</v>
      </c>
      <c r="BI23" s="287" t="s">
        <v>312</v>
      </c>
      <c r="BJ23" s="287" t="s">
        <v>312</v>
      </c>
      <c r="BK23" s="287" t="s">
        <v>311</v>
      </c>
      <c r="BL23" s="287" t="s">
        <v>311</v>
      </c>
      <c r="BM23" s="287" t="s">
        <v>311</v>
      </c>
      <c r="BN23" s="287" t="s">
        <v>311</v>
      </c>
      <c r="BO23" s="287" t="s">
        <v>311</v>
      </c>
      <c r="BP23" s="287" t="s">
        <v>311</v>
      </c>
      <c r="BQ23" s="287" t="s">
        <v>311</v>
      </c>
      <c r="BR23" s="287" t="s">
        <v>311</v>
      </c>
      <c r="BS23" s="287" t="s">
        <v>311</v>
      </c>
      <c r="BT23" s="287" t="s">
        <v>311</v>
      </c>
      <c r="BU23" s="287" t="s">
        <v>311</v>
      </c>
      <c r="BV23" s="287" t="s">
        <v>311</v>
      </c>
      <c r="BW23" s="287" t="s">
        <v>311</v>
      </c>
      <c r="BX23" s="287" t="s">
        <v>311</v>
      </c>
      <c r="BY23" s="287" t="s">
        <v>311</v>
      </c>
      <c r="BZ23" s="287" t="s">
        <v>311</v>
      </c>
      <c r="CA23" s="287" t="s">
        <v>311</v>
      </c>
      <c r="CB23" s="287" t="s">
        <v>311</v>
      </c>
      <c r="CC23" s="287" t="s">
        <v>311</v>
      </c>
      <c r="CD23" s="287" t="s">
        <v>311</v>
      </c>
      <c r="CE23" s="287" t="s">
        <v>311</v>
      </c>
      <c r="CF23" s="287" t="s">
        <v>311</v>
      </c>
      <c r="CG23" s="287" t="s">
        <v>311</v>
      </c>
      <c r="CH23" s="287" t="s">
        <v>311</v>
      </c>
      <c r="CI23" s="287" t="s">
        <v>311</v>
      </c>
      <c r="CJ23" s="287" t="s">
        <v>311</v>
      </c>
      <c r="CK23" s="287" t="s">
        <v>311</v>
      </c>
      <c r="CL23" s="287" t="s">
        <v>311</v>
      </c>
      <c r="CM23" s="287" t="s">
        <v>311</v>
      </c>
      <c r="CN23" s="287" t="s">
        <v>311</v>
      </c>
      <c r="CO23" s="287" t="s">
        <v>311</v>
      </c>
      <c r="CP23" s="287" t="s">
        <v>311</v>
      </c>
      <c r="CQ23" s="287" t="s">
        <v>311</v>
      </c>
      <c r="CR23" s="287" t="s">
        <v>312</v>
      </c>
      <c r="CS23" s="287" t="s">
        <v>312</v>
      </c>
      <c r="CT23" s="287" t="s">
        <v>312</v>
      </c>
      <c r="CU23" s="287" t="s">
        <v>312</v>
      </c>
      <c r="CV23" s="287" t="s">
        <v>312</v>
      </c>
      <c r="CW23" s="287" t="s">
        <v>312</v>
      </c>
      <c r="CX23" s="287" t="s">
        <v>312</v>
      </c>
      <c r="CY23" s="287" t="s">
        <v>312</v>
      </c>
      <c r="CZ23" s="287" t="s">
        <v>312</v>
      </c>
      <c r="DA23" s="287" t="s">
        <v>312</v>
      </c>
      <c r="DB23" s="287" t="s">
        <v>312</v>
      </c>
      <c r="DC23" s="287" t="s">
        <v>312</v>
      </c>
      <c r="DD23" s="287" t="s">
        <v>312</v>
      </c>
      <c r="DE23" s="287" t="s">
        <v>312</v>
      </c>
      <c r="DF23" s="287" t="s">
        <v>312</v>
      </c>
      <c r="DG23" s="287" t="s">
        <v>312</v>
      </c>
      <c r="DH23" s="287" t="s">
        <v>312</v>
      </c>
      <c r="DI23" s="287" t="s">
        <v>312</v>
      </c>
      <c r="DJ23" s="287" t="s">
        <v>312</v>
      </c>
      <c r="DK23" s="287" t="s">
        <v>312</v>
      </c>
      <c r="DL23" s="287" t="s">
        <v>312</v>
      </c>
      <c r="DM23" s="287" t="s">
        <v>312</v>
      </c>
      <c r="DN23" s="287" t="s">
        <v>312</v>
      </c>
      <c r="DO23" s="287" t="s">
        <v>312</v>
      </c>
      <c r="DP23" s="287" t="s">
        <v>312</v>
      </c>
      <c r="DQ23" s="287" t="s">
        <v>312</v>
      </c>
      <c r="DR23" s="287" t="s">
        <v>312</v>
      </c>
      <c r="DS23" s="287" t="s">
        <v>312</v>
      </c>
      <c r="DT23" s="287" t="s">
        <v>312</v>
      </c>
      <c r="DU23" s="287" t="s">
        <v>312</v>
      </c>
      <c r="DV23" s="287" t="s">
        <v>312</v>
      </c>
      <c r="DW23" s="287" t="s">
        <v>312</v>
      </c>
      <c r="DX23" s="287" t="s">
        <v>312</v>
      </c>
      <c r="DY23" s="287" t="s">
        <v>312</v>
      </c>
      <c r="DZ23" s="287" t="s">
        <v>312</v>
      </c>
      <c r="EA23" s="287" t="s">
        <v>312</v>
      </c>
      <c r="EB23" s="287" t="s">
        <v>312</v>
      </c>
      <c r="EC23" s="287" t="s">
        <v>312</v>
      </c>
      <c r="ED23" s="287" t="s">
        <v>312</v>
      </c>
      <c r="EE23" s="287" t="s">
        <v>312</v>
      </c>
      <c r="EF23" s="287" t="s">
        <v>312</v>
      </c>
      <c r="EG23" s="287" t="s">
        <v>312</v>
      </c>
      <c r="EH23" s="287" t="s">
        <v>312</v>
      </c>
      <c r="EI23" s="287" t="s">
        <v>312</v>
      </c>
      <c r="EJ23" s="287" t="s">
        <v>312</v>
      </c>
      <c r="EK23" s="287" t="s">
        <v>312</v>
      </c>
      <c r="EL23" s="287" t="s">
        <v>312</v>
      </c>
      <c r="EM23" s="287" t="s">
        <v>312</v>
      </c>
      <c r="EN23" s="287" t="s">
        <v>312</v>
      </c>
      <c r="EO23" s="287" t="s">
        <v>312</v>
      </c>
      <c r="EP23" s="287" t="s">
        <v>312</v>
      </c>
      <c r="EQ23" s="287" t="s">
        <v>312</v>
      </c>
      <c r="ER23" s="287" t="s">
        <v>312</v>
      </c>
      <c r="ES23" s="287" t="s">
        <v>312</v>
      </c>
      <c r="ET23" s="287" t="s">
        <v>312</v>
      </c>
      <c r="EU23" s="292"/>
      <c r="EV23" s="292"/>
      <c r="EW23" s="292"/>
      <c r="EX23" s="292"/>
    </row>
    <row r="24" spans="1:154" s="206" customFormat="1" ht="15" customHeight="1">
      <c r="A24" s="206" t="s">
        <v>309</v>
      </c>
      <c r="B24" s="279">
        <v>44530</v>
      </c>
      <c r="C24" s="206" t="s">
        <v>333</v>
      </c>
      <c r="D24" s="206" t="s">
        <v>334</v>
      </c>
      <c r="E24" s="206" t="s">
        <v>335</v>
      </c>
      <c r="V24" s="206" t="s">
        <v>336</v>
      </c>
      <c r="Y24" s="206" t="s">
        <v>309</v>
      </c>
      <c r="AA24" s="206" t="s">
        <v>337</v>
      </c>
      <c r="AC24" s="206" t="s">
        <v>338</v>
      </c>
      <c r="AE24" s="206">
        <v>550000</v>
      </c>
      <c r="AF24" s="206">
        <v>550000</v>
      </c>
      <c r="AG24" s="206" t="s">
        <v>335</v>
      </c>
      <c r="AH24" s="206">
        <v>550000</v>
      </c>
      <c r="AL24" s="279">
        <v>45609</v>
      </c>
      <c r="AM24" s="279">
        <v>44440</v>
      </c>
      <c r="AN24" s="206">
        <v>100.1</v>
      </c>
      <c r="AO24" s="206" t="s">
        <v>339</v>
      </c>
      <c r="AP24" s="206">
        <v>0</v>
      </c>
      <c r="AS24" s="206" t="s">
        <v>340</v>
      </c>
      <c r="AU24" s="206">
        <v>0.42059000000000002</v>
      </c>
    </row>
    <row r="25" spans="1:154" s="206" customFormat="1" ht="14.1" customHeight="1">
      <c r="A25" s="206" t="s">
        <v>332</v>
      </c>
      <c r="B25" s="279">
        <v>44530</v>
      </c>
      <c r="C25" s="206" t="s">
        <v>333</v>
      </c>
      <c r="D25" s="206" t="s">
        <v>334</v>
      </c>
      <c r="E25" s="206" t="s">
        <v>335</v>
      </c>
      <c r="V25" s="206" t="s">
        <v>341</v>
      </c>
      <c r="Y25" s="206" t="s">
        <v>332</v>
      </c>
      <c r="AA25" s="206" t="s">
        <v>342</v>
      </c>
      <c r="AC25" s="206" t="s">
        <v>338</v>
      </c>
      <c r="AE25" s="206">
        <v>6855421</v>
      </c>
      <c r="AF25" s="206">
        <v>6855421</v>
      </c>
      <c r="AG25" s="206" t="s">
        <v>335</v>
      </c>
      <c r="AH25" s="206">
        <v>6855421</v>
      </c>
      <c r="AL25" s="279"/>
      <c r="AM25" s="279"/>
    </row>
    <row r="26" spans="1:154" s="206" customFormat="1" ht="14.1" customHeight="1">
      <c r="A26" s="206" t="s">
        <v>343</v>
      </c>
      <c r="B26" s="279">
        <v>44530</v>
      </c>
      <c r="C26" s="206" t="s">
        <v>333</v>
      </c>
      <c r="D26" s="206" t="s">
        <v>334</v>
      </c>
      <c r="E26" s="206" t="s">
        <v>335</v>
      </c>
      <c r="V26" s="206" t="s">
        <v>344</v>
      </c>
      <c r="Y26" s="206" t="s">
        <v>343</v>
      </c>
      <c r="AA26" s="206" t="s">
        <v>345</v>
      </c>
      <c r="AC26" s="206" t="s">
        <v>338</v>
      </c>
      <c r="AE26" s="206">
        <v>1</v>
      </c>
      <c r="AF26" s="206">
        <v>5000000000</v>
      </c>
      <c r="AG26" s="206" t="s">
        <v>335</v>
      </c>
      <c r="AH26" s="206">
        <v>5000000000</v>
      </c>
      <c r="AL26" s="279"/>
      <c r="AM26" s="279"/>
      <c r="CX26" s="279"/>
      <c r="CY26" s="279"/>
    </row>
    <row r="27" spans="1:154" s="206" customFormat="1" ht="14.1" customHeight="1">
      <c r="A27" s="206" t="s">
        <v>315</v>
      </c>
      <c r="B27" s="279">
        <v>44530</v>
      </c>
      <c r="C27" s="206" t="s">
        <v>333</v>
      </c>
      <c r="D27" s="206" t="s">
        <v>334</v>
      </c>
      <c r="E27" s="206" t="s">
        <v>335</v>
      </c>
      <c r="F27" s="206" t="s">
        <v>346</v>
      </c>
      <c r="Y27" s="206" t="s">
        <v>347</v>
      </c>
      <c r="AA27" s="206" t="s">
        <v>348</v>
      </c>
      <c r="AC27" s="206" t="s">
        <v>349</v>
      </c>
      <c r="AD27" s="206" t="s">
        <v>350</v>
      </c>
      <c r="AE27" s="206">
        <v>2500</v>
      </c>
      <c r="AF27" s="206">
        <v>123750</v>
      </c>
      <c r="AG27" s="206" t="s">
        <v>335</v>
      </c>
      <c r="AH27" s="206">
        <v>123750</v>
      </c>
      <c r="AL27" s="279"/>
      <c r="AM27" s="279"/>
      <c r="CX27" s="279"/>
      <c r="CY27" s="279"/>
    </row>
    <row r="28" spans="1:154" s="206" customFormat="1" ht="14.1" customHeight="1">
      <c r="A28" s="206" t="s">
        <v>316</v>
      </c>
      <c r="B28" s="279">
        <v>44530</v>
      </c>
      <c r="C28" s="206" t="s">
        <v>333</v>
      </c>
      <c r="D28" s="206" t="s">
        <v>334</v>
      </c>
      <c r="E28" s="206" t="s">
        <v>335</v>
      </c>
      <c r="V28" s="206" t="s">
        <v>351</v>
      </c>
      <c r="Y28" s="206" t="s">
        <v>316</v>
      </c>
      <c r="AA28" s="206" t="s">
        <v>352</v>
      </c>
      <c r="AC28" s="206" t="s">
        <v>338</v>
      </c>
      <c r="AE28" s="206">
        <v>1000500</v>
      </c>
      <c r="AF28" s="206">
        <v>1000500</v>
      </c>
      <c r="AG28" s="206" t="s">
        <v>335</v>
      </c>
      <c r="AH28" s="206">
        <v>10157671</v>
      </c>
      <c r="AL28" s="279">
        <v>44561</v>
      </c>
      <c r="AM28" s="279">
        <v>44484</v>
      </c>
      <c r="AN28" s="206">
        <v>100.5</v>
      </c>
      <c r="AO28" s="206" t="s">
        <v>339</v>
      </c>
      <c r="AP28" s="206">
        <v>0</v>
      </c>
      <c r="AS28" s="206" t="s">
        <v>353</v>
      </c>
      <c r="AU28" s="206">
        <v>0</v>
      </c>
      <c r="BA28" s="206">
        <v>2</v>
      </c>
      <c r="CX28" s="279"/>
      <c r="CY28" s="279"/>
    </row>
    <row r="29" spans="1:154" s="206" customFormat="1" ht="14.1" customHeight="1">
      <c r="A29" s="206" t="s">
        <v>317</v>
      </c>
      <c r="B29" s="279">
        <v>44530</v>
      </c>
      <c r="C29" s="206" t="s">
        <v>333</v>
      </c>
      <c r="D29" s="206" t="s">
        <v>334</v>
      </c>
      <c r="E29" s="206" t="s">
        <v>335</v>
      </c>
      <c r="F29" s="206" t="s">
        <v>354</v>
      </c>
      <c r="Y29" s="206" t="s">
        <v>355</v>
      </c>
      <c r="AA29" s="206" t="s">
        <v>356</v>
      </c>
      <c r="AC29" s="206" t="s">
        <v>357</v>
      </c>
      <c r="AD29" s="206" t="s">
        <v>358</v>
      </c>
      <c r="AE29" s="206">
        <v>1000</v>
      </c>
      <c r="AF29" s="206">
        <v>105500</v>
      </c>
      <c r="AG29" s="206" t="s">
        <v>359</v>
      </c>
      <c r="AH29" s="206">
        <v>100616</v>
      </c>
      <c r="AL29" s="279">
        <v>45713</v>
      </c>
      <c r="AM29" s="279">
        <v>42060</v>
      </c>
      <c r="AN29" s="206">
        <v>105.5</v>
      </c>
      <c r="AO29" s="206" t="s">
        <v>339</v>
      </c>
      <c r="AP29" s="206">
        <v>719</v>
      </c>
      <c r="AS29" s="206" t="s">
        <v>340</v>
      </c>
      <c r="AU29" s="206">
        <v>0.75</v>
      </c>
      <c r="BA29" s="206">
        <v>1</v>
      </c>
      <c r="CX29" s="279"/>
      <c r="CY29" s="279"/>
    </row>
    <row r="30" spans="1:154" s="206" customFormat="1" ht="14.1" customHeight="1">
      <c r="A30" s="206" t="s">
        <v>360</v>
      </c>
      <c r="B30" s="279">
        <v>44530</v>
      </c>
      <c r="C30" s="206" t="s">
        <v>333</v>
      </c>
      <c r="D30" s="206" t="s">
        <v>334</v>
      </c>
      <c r="E30" s="206" t="s">
        <v>335</v>
      </c>
      <c r="T30" s="206" t="s">
        <v>361</v>
      </c>
      <c r="Y30" s="206" t="s">
        <v>360</v>
      </c>
      <c r="AA30" s="206" t="s">
        <v>362</v>
      </c>
      <c r="AC30" s="206" t="s">
        <v>338</v>
      </c>
      <c r="AD30" s="206" t="s">
        <v>350</v>
      </c>
      <c r="AE30" s="206">
        <v>1200</v>
      </c>
      <c r="AF30" s="206">
        <v>214800</v>
      </c>
      <c r="AG30" s="206" t="s">
        <v>335</v>
      </c>
      <c r="AH30" s="206">
        <v>214800</v>
      </c>
      <c r="AL30" s="279"/>
      <c r="AM30" s="279">
        <v>22509</v>
      </c>
      <c r="AN30" s="206">
        <v>179</v>
      </c>
      <c r="AO30" s="206" t="s">
        <v>339</v>
      </c>
      <c r="AP30" s="206">
        <v>5832</v>
      </c>
      <c r="BA30" s="206">
        <v>1</v>
      </c>
      <c r="CX30" s="279"/>
      <c r="CY30" s="279"/>
    </row>
    <row r="31" spans="1:154" s="206" customFormat="1" ht="14.1" customHeight="1">
      <c r="A31" s="206" t="s">
        <v>319</v>
      </c>
      <c r="B31" s="279">
        <v>44530</v>
      </c>
      <c r="C31" s="206" t="s">
        <v>333</v>
      </c>
      <c r="D31" s="206" t="s">
        <v>334</v>
      </c>
      <c r="E31" s="206" t="s">
        <v>335</v>
      </c>
      <c r="F31" s="206" t="s">
        <v>363</v>
      </c>
      <c r="Y31" s="206" t="s">
        <v>364</v>
      </c>
      <c r="AA31" s="206" t="s">
        <v>365</v>
      </c>
      <c r="AC31" s="206" t="s">
        <v>357</v>
      </c>
      <c r="AD31" s="206" t="s">
        <v>366</v>
      </c>
      <c r="AE31" s="206">
        <v>1000</v>
      </c>
      <c r="AF31" s="206">
        <v>150930</v>
      </c>
      <c r="AG31" s="206" t="s">
        <v>367</v>
      </c>
      <c r="AH31" s="206">
        <v>131882.63</v>
      </c>
      <c r="AL31" s="279"/>
      <c r="AM31" s="279"/>
      <c r="CX31" s="279"/>
      <c r="CY31" s="279"/>
    </row>
    <row r="32" spans="1:154" s="206" customFormat="1" ht="14.1" customHeight="1">
      <c r="A32" s="206" t="s">
        <v>368</v>
      </c>
      <c r="B32" s="279">
        <v>44530</v>
      </c>
      <c r="C32" s="206" t="s">
        <v>333</v>
      </c>
      <c r="D32" s="206" t="s">
        <v>334</v>
      </c>
      <c r="E32" s="206" t="s">
        <v>335</v>
      </c>
      <c r="V32" s="206" t="s">
        <v>369</v>
      </c>
      <c r="Y32" s="206" t="s">
        <v>368</v>
      </c>
      <c r="AA32" s="206" t="s">
        <v>370</v>
      </c>
      <c r="AC32" s="206" t="s">
        <v>357</v>
      </c>
      <c r="AE32" s="206">
        <v>10000000</v>
      </c>
      <c r="AF32" s="206">
        <v>10000000</v>
      </c>
      <c r="AG32" s="206" t="s">
        <v>367</v>
      </c>
      <c r="AH32" s="206">
        <v>8872720</v>
      </c>
      <c r="AL32" s="279">
        <v>48091</v>
      </c>
      <c r="AM32" s="279">
        <v>44439</v>
      </c>
      <c r="AN32" s="206">
        <v>10000000</v>
      </c>
      <c r="AO32" s="206" t="s">
        <v>339</v>
      </c>
      <c r="AP32" s="206">
        <v>0</v>
      </c>
      <c r="AS32" s="206" t="s">
        <v>340</v>
      </c>
      <c r="AU32" s="206">
        <v>2</v>
      </c>
      <c r="BA32" s="206">
        <v>4</v>
      </c>
      <c r="CR32" s="206" t="s">
        <v>371</v>
      </c>
      <c r="CX32" s="279"/>
      <c r="CY32" s="279"/>
    </row>
    <row r="33" spans="1:149" s="206" customFormat="1" ht="14.1" customHeight="1">
      <c r="A33" s="206" t="s">
        <v>372</v>
      </c>
      <c r="B33" s="279">
        <v>44530</v>
      </c>
      <c r="C33" s="206" t="s">
        <v>333</v>
      </c>
      <c r="D33" s="206" t="s">
        <v>334</v>
      </c>
      <c r="E33" s="206" t="s">
        <v>335</v>
      </c>
      <c r="F33" s="206" t="s">
        <v>373</v>
      </c>
      <c r="H33" s="206" t="s">
        <v>374</v>
      </c>
      <c r="Y33" s="206" t="s">
        <v>372</v>
      </c>
      <c r="AA33" s="206" t="s">
        <v>375</v>
      </c>
      <c r="AC33" s="206" t="s">
        <v>376</v>
      </c>
      <c r="AD33" s="206" t="s">
        <v>377</v>
      </c>
      <c r="AE33" s="206">
        <v>50</v>
      </c>
      <c r="AF33" s="206">
        <v>0</v>
      </c>
      <c r="AG33" s="206" t="s">
        <v>378</v>
      </c>
      <c r="AH33" s="206">
        <v>0</v>
      </c>
      <c r="AL33" s="279">
        <v>44547</v>
      </c>
      <c r="AM33" s="279"/>
      <c r="BE33" s="206">
        <v>11170000</v>
      </c>
      <c r="BG33" s="206" t="s">
        <v>378</v>
      </c>
      <c r="BI33" s="206">
        <v>1238360</v>
      </c>
      <c r="BK33" s="206" t="s">
        <v>379</v>
      </c>
      <c r="CX33" s="279"/>
      <c r="CY33" s="279"/>
    </row>
    <row r="34" spans="1:149" s="206" customFormat="1" ht="14.1" customHeight="1">
      <c r="A34" s="206" t="s">
        <v>322</v>
      </c>
      <c r="B34" s="279">
        <v>44530</v>
      </c>
      <c r="C34" s="206" t="s">
        <v>333</v>
      </c>
      <c r="D34" s="206" t="s">
        <v>334</v>
      </c>
      <c r="E34" s="206" t="s">
        <v>335</v>
      </c>
      <c r="V34" s="206" t="s">
        <v>380</v>
      </c>
      <c r="Y34" s="206" t="s">
        <v>322</v>
      </c>
      <c r="AA34" s="206" t="s">
        <v>381</v>
      </c>
      <c r="AC34" s="206" t="s">
        <v>335</v>
      </c>
      <c r="AE34" s="206">
        <v>14000000</v>
      </c>
      <c r="AF34" s="206">
        <v>154819.1099999994</v>
      </c>
      <c r="AG34" s="206" t="s">
        <v>335</v>
      </c>
      <c r="AH34" s="206">
        <v>154819.1099999994</v>
      </c>
      <c r="AL34" s="279">
        <v>54250</v>
      </c>
      <c r="AM34" s="279">
        <v>44439</v>
      </c>
      <c r="AS34" s="206" t="s">
        <v>340</v>
      </c>
      <c r="AT34" s="206" t="s">
        <v>353</v>
      </c>
      <c r="AU34" s="206">
        <v>1.47</v>
      </c>
      <c r="AV34" s="206">
        <v>0.57999999999999996</v>
      </c>
      <c r="AW34" s="206">
        <v>1.47</v>
      </c>
      <c r="AX34" s="206" t="s">
        <v>382</v>
      </c>
      <c r="AY34" s="206">
        <v>0</v>
      </c>
      <c r="AZ34" s="206">
        <v>100</v>
      </c>
      <c r="BA34" s="206">
        <v>2</v>
      </c>
      <c r="BB34" s="206">
        <v>2</v>
      </c>
      <c r="BC34" s="206" t="s">
        <v>383</v>
      </c>
      <c r="BD34" s="206" t="s">
        <v>384</v>
      </c>
      <c r="BE34" s="206">
        <v>-14000000</v>
      </c>
      <c r="BF34" s="206">
        <v>14000000</v>
      </c>
      <c r="BG34" s="206" t="s">
        <v>335</v>
      </c>
      <c r="BH34" s="206" t="s">
        <v>335</v>
      </c>
      <c r="BI34" s="206">
        <v>-14000000</v>
      </c>
      <c r="BJ34" s="206">
        <v>14000000</v>
      </c>
      <c r="BK34" s="206" t="s">
        <v>385</v>
      </c>
      <c r="CP34" s="206" t="s">
        <v>386</v>
      </c>
      <c r="CR34" s="206" t="s">
        <v>387</v>
      </c>
      <c r="CS34" s="206" t="s">
        <v>387</v>
      </c>
      <c r="CX34" s="279">
        <v>44439</v>
      </c>
      <c r="CY34" s="279">
        <v>44562</v>
      </c>
      <c r="DB34" s="206">
        <v>4</v>
      </c>
    </row>
    <row r="35" spans="1:149" s="206" customFormat="1" ht="14.1" customHeight="1">
      <c r="A35" s="206" t="s">
        <v>388</v>
      </c>
      <c r="B35" s="279">
        <v>44530</v>
      </c>
      <c r="C35" s="206" t="s">
        <v>333</v>
      </c>
      <c r="D35" s="206" t="s">
        <v>334</v>
      </c>
      <c r="E35" s="206" t="s">
        <v>335</v>
      </c>
      <c r="V35" s="206" t="s">
        <v>389</v>
      </c>
      <c r="Y35" s="206" t="s">
        <v>388</v>
      </c>
      <c r="AA35" s="206" t="s">
        <v>390</v>
      </c>
      <c r="AC35" s="206" t="s">
        <v>338</v>
      </c>
      <c r="AE35" s="206">
        <v>5000000</v>
      </c>
      <c r="AF35" s="206">
        <v>135900</v>
      </c>
      <c r="AG35" s="206" t="s">
        <v>378</v>
      </c>
      <c r="AH35" s="206">
        <v>13234</v>
      </c>
      <c r="AL35" s="279">
        <v>44804</v>
      </c>
      <c r="AM35" s="279">
        <v>44439</v>
      </c>
      <c r="BC35" s="206" t="s">
        <v>391</v>
      </c>
      <c r="BD35" s="206" t="s">
        <v>392</v>
      </c>
      <c r="BE35" s="206">
        <v>5000000</v>
      </c>
      <c r="BF35" s="206">
        <v>-50846487</v>
      </c>
      <c r="BG35" s="206" t="s">
        <v>335</v>
      </c>
      <c r="BH35" s="206" t="s">
        <v>378</v>
      </c>
      <c r="BI35" s="206">
        <v>5000000</v>
      </c>
      <c r="BJ35" s="206">
        <v>-4986759</v>
      </c>
      <c r="BK35" s="206" t="s">
        <v>393</v>
      </c>
      <c r="CB35" s="206" t="s">
        <v>385</v>
      </c>
      <c r="CX35" s="279"/>
      <c r="CY35" s="279"/>
      <c r="DB35" s="206">
        <v>6</v>
      </c>
    </row>
    <row r="36" spans="1:149" s="206" customFormat="1" ht="14.1" customHeight="1">
      <c r="A36" s="206" t="s">
        <v>324</v>
      </c>
      <c r="B36" s="279">
        <v>44530</v>
      </c>
      <c r="C36" s="206" t="s">
        <v>333</v>
      </c>
      <c r="D36" s="206" t="s">
        <v>334</v>
      </c>
      <c r="E36" s="206" t="s">
        <v>335</v>
      </c>
      <c r="V36" s="206" t="s">
        <v>394</v>
      </c>
      <c r="Y36" s="206" t="s">
        <v>324</v>
      </c>
      <c r="AA36" s="206" t="s">
        <v>395</v>
      </c>
      <c r="AC36" s="206" t="s">
        <v>338</v>
      </c>
      <c r="AE36" s="206">
        <v>5000000</v>
      </c>
      <c r="AF36" s="206">
        <v>13336</v>
      </c>
      <c r="AG36" s="206" t="s">
        <v>367</v>
      </c>
      <c r="AH36" s="206">
        <v>11893</v>
      </c>
      <c r="AL36" s="279">
        <v>44804</v>
      </c>
      <c r="AM36" s="279">
        <v>44439</v>
      </c>
      <c r="BC36" s="206" t="s">
        <v>391</v>
      </c>
      <c r="BD36" s="206" t="s">
        <v>396</v>
      </c>
      <c r="BE36" s="206">
        <v>5000000</v>
      </c>
      <c r="BF36" s="206">
        <v>-5620838</v>
      </c>
      <c r="BG36" s="206" t="s">
        <v>335</v>
      </c>
      <c r="BH36" s="206" t="s">
        <v>367</v>
      </c>
      <c r="BI36" s="206">
        <f>5000000</f>
        <v>5000000</v>
      </c>
      <c r="BJ36" s="206">
        <v>-5011893</v>
      </c>
      <c r="BK36" s="206" t="s">
        <v>393</v>
      </c>
      <c r="CB36" s="206" t="s">
        <v>393</v>
      </c>
      <c r="CX36" s="279"/>
      <c r="CY36" s="279"/>
    </row>
    <row r="37" spans="1:149" s="206" customFormat="1" ht="14.1" customHeight="1">
      <c r="A37" s="206" t="s">
        <v>325</v>
      </c>
      <c r="B37" s="279">
        <v>44530</v>
      </c>
      <c r="C37" s="206" t="s">
        <v>333</v>
      </c>
      <c r="D37" s="206" t="s">
        <v>334</v>
      </c>
      <c r="E37" s="206" t="s">
        <v>335</v>
      </c>
      <c r="V37" s="206" t="s">
        <v>397</v>
      </c>
      <c r="Y37" s="206" t="s">
        <v>325</v>
      </c>
      <c r="AA37" s="206" t="s">
        <v>398</v>
      </c>
      <c r="AC37" s="206" t="s">
        <v>338</v>
      </c>
      <c r="AE37" s="206">
        <v>1000000</v>
      </c>
      <c r="AF37" s="206">
        <v>16000</v>
      </c>
      <c r="AG37" s="206" t="s">
        <v>335</v>
      </c>
      <c r="AH37" s="206">
        <v>16000</v>
      </c>
      <c r="AL37" s="279">
        <v>44804</v>
      </c>
      <c r="AM37" s="279">
        <v>44439</v>
      </c>
      <c r="BC37" s="206" t="s">
        <v>399</v>
      </c>
      <c r="BD37" s="206" t="s">
        <v>400</v>
      </c>
      <c r="BE37" s="206">
        <v>1016000</v>
      </c>
      <c r="BF37" s="206">
        <v>-1000000</v>
      </c>
      <c r="BG37" s="206" t="s">
        <v>335</v>
      </c>
      <c r="BH37" s="206" t="s">
        <v>335</v>
      </c>
      <c r="BI37" s="206">
        <v>1016000</v>
      </c>
      <c r="BJ37" s="206">
        <v>-1000000</v>
      </c>
      <c r="BX37" s="206" t="s">
        <v>401</v>
      </c>
      <c r="CJ37" s="206" t="s">
        <v>402</v>
      </c>
      <c r="CX37" s="279"/>
      <c r="CY37" s="279"/>
      <c r="DB37" s="206">
        <v>4</v>
      </c>
      <c r="DC37" s="206">
        <v>1000000</v>
      </c>
    </row>
    <row r="38" spans="1:149" s="206" customFormat="1" ht="14.1" customHeight="1">
      <c r="A38" s="206" t="s">
        <v>403</v>
      </c>
      <c r="B38" s="279">
        <v>44530</v>
      </c>
      <c r="C38" s="206" t="s">
        <v>333</v>
      </c>
      <c r="D38" s="206" t="s">
        <v>334</v>
      </c>
      <c r="E38" s="206" t="s">
        <v>335</v>
      </c>
      <c r="V38" s="206" t="s">
        <v>404</v>
      </c>
      <c r="Y38" s="206" t="s">
        <v>403</v>
      </c>
      <c r="AA38" s="206" t="s">
        <v>405</v>
      </c>
      <c r="AC38" s="206" t="s">
        <v>338</v>
      </c>
      <c r="AE38" s="206">
        <v>14298314.24</v>
      </c>
      <c r="AF38" s="206">
        <v>154819.1099999994</v>
      </c>
      <c r="AG38" s="206" t="s">
        <v>335</v>
      </c>
      <c r="AH38" s="206">
        <v>154819.1099999994</v>
      </c>
      <c r="AL38" s="279">
        <v>44804</v>
      </c>
      <c r="AM38" s="279">
        <v>44439</v>
      </c>
      <c r="BC38" s="206" t="s">
        <v>406</v>
      </c>
      <c r="BD38" s="206" t="s">
        <v>407</v>
      </c>
      <c r="BE38" s="206">
        <v>-14298314.24</v>
      </c>
      <c r="BF38" s="206">
        <v>14453133.35</v>
      </c>
      <c r="BG38" s="206" t="s">
        <v>335</v>
      </c>
      <c r="BH38" s="206" t="s">
        <v>335</v>
      </c>
      <c r="BI38" s="206">
        <v>-14298314.24</v>
      </c>
      <c r="BJ38" s="206">
        <v>14453133.35</v>
      </c>
      <c r="CA38" s="206" t="s">
        <v>408</v>
      </c>
      <c r="CB38" s="206" t="s">
        <v>409</v>
      </c>
      <c r="CR38" s="206" t="s">
        <v>387</v>
      </c>
      <c r="CS38" s="206" t="s">
        <v>387</v>
      </c>
      <c r="CX38" s="279"/>
      <c r="CY38" s="279"/>
    </row>
    <row r="39" spans="1:149" s="206" customFormat="1" ht="14.1" customHeight="1">
      <c r="A39" s="206" t="s">
        <v>410</v>
      </c>
      <c r="B39" s="279">
        <v>44530</v>
      </c>
      <c r="C39" s="206" t="s">
        <v>333</v>
      </c>
      <c r="D39" s="206" t="s">
        <v>334</v>
      </c>
      <c r="E39" s="206" t="s">
        <v>335</v>
      </c>
      <c r="F39" s="206" t="s">
        <v>411</v>
      </c>
      <c r="Y39" s="206" t="s">
        <v>410</v>
      </c>
      <c r="AA39" s="206" t="s">
        <v>412</v>
      </c>
      <c r="AC39" s="206" t="s">
        <v>413</v>
      </c>
      <c r="AE39" s="206">
        <v>10</v>
      </c>
      <c r="AF39" s="206">
        <v>30000</v>
      </c>
      <c r="AG39" s="206" t="s">
        <v>335</v>
      </c>
      <c r="AH39" s="206">
        <v>223500</v>
      </c>
      <c r="AL39" s="279">
        <v>45093</v>
      </c>
      <c r="AM39" s="279">
        <v>44519</v>
      </c>
      <c r="BC39" s="206" t="s">
        <v>414</v>
      </c>
      <c r="BE39" s="206">
        <v>1100000</v>
      </c>
      <c r="BG39" s="206" t="s">
        <v>415</v>
      </c>
      <c r="BI39" s="206">
        <v>8195000</v>
      </c>
      <c r="BK39" s="206" t="s">
        <v>416</v>
      </c>
      <c r="CX39" s="279"/>
      <c r="CY39" s="279"/>
      <c r="DS39" s="206">
        <v>2540450</v>
      </c>
      <c r="DT39" s="206">
        <v>100</v>
      </c>
      <c r="DV39" s="206" t="s">
        <v>417</v>
      </c>
      <c r="ES39" s="206">
        <v>0.31</v>
      </c>
    </row>
    <row r="40" spans="1:149" s="206" customFormat="1" ht="14.1" customHeight="1">
      <c r="A40" s="206" t="s">
        <v>418</v>
      </c>
      <c r="B40" s="279">
        <v>44530</v>
      </c>
      <c r="C40" s="206" t="s">
        <v>333</v>
      </c>
      <c r="D40" s="206" t="s">
        <v>334</v>
      </c>
      <c r="E40" s="206" t="s">
        <v>335</v>
      </c>
      <c r="V40" s="206" t="s">
        <v>419</v>
      </c>
      <c r="Y40" s="206" t="s">
        <v>418</v>
      </c>
      <c r="AA40" s="206" t="s">
        <v>420</v>
      </c>
      <c r="AC40" s="206" t="s">
        <v>338</v>
      </c>
      <c r="AE40" s="206">
        <v>10000000</v>
      </c>
      <c r="AF40" s="206">
        <v>25000</v>
      </c>
      <c r="AG40" s="206" t="s">
        <v>335</v>
      </c>
      <c r="AH40" s="206">
        <v>25000</v>
      </c>
      <c r="AL40" s="279">
        <v>45169</v>
      </c>
      <c r="AM40" s="279">
        <v>44439</v>
      </c>
      <c r="AS40" s="206" t="s">
        <v>353</v>
      </c>
      <c r="AT40" s="206" t="s">
        <v>340</v>
      </c>
      <c r="AU40" s="206">
        <v>3</v>
      </c>
      <c r="AW40" s="206">
        <v>3</v>
      </c>
      <c r="BA40" s="206">
        <v>6</v>
      </c>
      <c r="BC40" s="206" t="s">
        <v>421</v>
      </c>
      <c r="BE40" s="206">
        <v>-10000000</v>
      </c>
      <c r="BG40" s="206" t="s">
        <v>335</v>
      </c>
      <c r="BH40" s="206" t="s">
        <v>335</v>
      </c>
      <c r="BI40" s="206">
        <v>-10000000</v>
      </c>
      <c r="BJ40" s="206">
        <v>-10000000</v>
      </c>
      <c r="CA40" s="206" t="s">
        <v>422</v>
      </c>
      <c r="CR40" s="206" t="s">
        <v>387</v>
      </c>
      <c r="CS40" s="206" t="s">
        <v>387</v>
      </c>
      <c r="CX40" s="279">
        <v>44439</v>
      </c>
      <c r="CY40" s="279">
        <v>44562</v>
      </c>
      <c r="DB40" s="206">
        <v>12</v>
      </c>
      <c r="DN40" s="206" t="s">
        <v>423</v>
      </c>
      <c r="DQ40" s="206">
        <v>0.2</v>
      </c>
      <c r="DR40" s="206">
        <v>6</v>
      </c>
    </row>
    <row r="41" spans="1:149" s="206" customFormat="1" ht="14.1" customHeight="1">
      <c r="A41" s="206" t="s">
        <v>424</v>
      </c>
      <c r="B41" s="279">
        <v>44530</v>
      </c>
      <c r="C41" s="206" t="s">
        <v>333</v>
      </c>
      <c r="D41" s="206" t="s">
        <v>334</v>
      </c>
      <c r="E41" s="206" t="s">
        <v>335</v>
      </c>
      <c r="V41" s="206" t="s">
        <v>425</v>
      </c>
      <c r="Y41" s="206" t="s">
        <v>426</v>
      </c>
      <c r="AA41" s="206" t="s">
        <v>427</v>
      </c>
      <c r="AC41" s="206" t="s">
        <v>338</v>
      </c>
      <c r="AE41" s="206">
        <v>1000</v>
      </c>
      <c r="AF41" s="206">
        <v>-3865</v>
      </c>
      <c r="AG41" s="206" t="s">
        <v>335</v>
      </c>
      <c r="AH41" s="206">
        <v>-3865</v>
      </c>
      <c r="AL41" s="279">
        <v>72686</v>
      </c>
      <c r="AM41" s="279">
        <v>44519</v>
      </c>
      <c r="BC41" s="206" t="s">
        <v>428</v>
      </c>
      <c r="BE41" s="206">
        <v>-300584</v>
      </c>
      <c r="BG41" s="206" t="s">
        <v>335</v>
      </c>
      <c r="BI41" s="206">
        <v>-300584</v>
      </c>
      <c r="BJ41" s="206">
        <v>-300584</v>
      </c>
      <c r="BK41" s="206" t="s">
        <v>429</v>
      </c>
      <c r="CX41" s="279"/>
      <c r="CY41" s="279"/>
    </row>
    <row r="42" spans="1:149" s="206" customFormat="1" ht="14.1" customHeight="1">
      <c r="A42" s="206" t="s">
        <v>330</v>
      </c>
      <c r="B42" s="279">
        <v>44530</v>
      </c>
      <c r="C42" s="206" t="s">
        <v>333</v>
      </c>
      <c r="D42" s="206" t="s">
        <v>334</v>
      </c>
      <c r="E42" s="206" t="s">
        <v>335</v>
      </c>
      <c r="V42" s="206" t="s">
        <v>430</v>
      </c>
      <c r="Y42" s="206" t="s">
        <v>330</v>
      </c>
      <c r="AA42" s="206" t="s">
        <v>431</v>
      </c>
      <c r="AC42" s="206" t="s">
        <v>338</v>
      </c>
      <c r="AE42" s="206">
        <v>-14000000</v>
      </c>
      <c r="AF42" s="206">
        <v>60000</v>
      </c>
      <c r="AG42" s="206" t="s">
        <v>335</v>
      </c>
      <c r="AH42" s="206">
        <v>20000</v>
      </c>
      <c r="AL42" s="279">
        <v>54250</v>
      </c>
      <c r="AM42" s="279">
        <v>44439</v>
      </c>
      <c r="BC42" s="206" t="s">
        <v>432</v>
      </c>
      <c r="BE42" s="206">
        <v>-14000000</v>
      </c>
      <c r="BG42" s="206" t="s">
        <v>335</v>
      </c>
      <c r="BI42" s="206">
        <v>-14000000</v>
      </c>
      <c r="CA42" s="206" t="s">
        <v>433</v>
      </c>
      <c r="CX42" s="279"/>
      <c r="CY42" s="279"/>
      <c r="DS42" s="206">
        <v>-4200000</v>
      </c>
      <c r="DV42" s="206" t="s">
        <v>417</v>
      </c>
      <c r="ES42" s="206">
        <v>0.3</v>
      </c>
    </row>
    <row r="43" spans="1:149">
      <c r="AL43" s="280"/>
      <c r="AM43" s="280"/>
      <c r="CX43" s="280"/>
      <c r="CY43" s="280"/>
    </row>
    <row r="44" spans="1:149">
      <c r="CX44" s="280"/>
      <c r="CY44" s="280"/>
    </row>
    <row r="47" spans="1:149">
      <c r="AW47" s="251"/>
      <c r="AX47" s="251"/>
      <c r="AY47" s="251"/>
    </row>
    <row r="48" spans="1:149">
      <c r="AW48" s="252"/>
      <c r="AX48" s="252"/>
      <c r="AY48" s="252"/>
    </row>
  </sheetData>
  <phoneticPr fontId="106" type="noConversion"/>
  <conditionalFormatting sqref="A24:XFD42">
    <cfRule type="cellIs" dxfId="416" priority="274" operator="equal">
      <formula>"Mandatory"</formula>
    </cfRule>
    <cfRule type="cellIs" dxfId="415" priority="273" operator="equal">
      <formula>"Matching"</formula>
    </cfRule>
    <cfRule type="cellIs" dxfId="414" priority="272" operator="equal">
      <formula>"Basic Statistics"</formula>
    </cfRule>
  </conditionalFormatting>
  <conditionalFormatting sqref="B3:E7">
    <cfRule type="cellIs" dxfId="413" priority="120" operator="equal">
      <formula>"Matching"</formula>
    </cfRule>
    <cfRule type="cellIs" dxfId="412" priority="121" operator="equal">
      <formula>"Mandatory"</formula>
    </cfRule>
  </conditionalFormatting>
  <conditionalFormatting sqref="B3:E23">
    <cfRule type="cellIs" dxfId="411" priority="32" operator="equal">
      <formula>"Encuraged"</formula>
    </cfRule>
  </conditionalFormatting>
  <conditionalFormatting sqref="B22:E23">
    <cfRule type="cellIs" dxfId="410" priority="30" operator="equal">
      <formula>"Matching"</formula>
    </cfRule>
    <cfRule type="cellIs" dxfId="409" priority="31" operator="equal">
      <formula>"Mandatory"</formula>
    </cfRule>
  </conditionalFormatting>
  <conditionalFormatting sqref="F3:X23 AB3:AB23">
    <cfRule type="cellIs" dxfId="408" priority="44" operator="equal">
      <formula>"Mandatory"</formula>
    </cfRule>
    <cfRule type="cellIs" dxfId="407" priority="43" operator="equal">
      <formula>"Matching"</formula>
    </cfRule>
  </conditionalFormatting>
  <conditionalFormatting sqref="F3:X23">
    <cfRule type="cellIs" dxfId="406" priority="47" operator="equal">
      <formula>"Identifier"</formula>
    </cfRule>
    <cfRule type="cellIs" dxfId="405" priority="48" operator="equal">
      <formula>"Basic Statistics"</formula>
    </cfRule>
  </conditionalFormatting>
  <conditionalFormatting sqref="F8:Y21">
    <cfRule type="cellIs" dxfId="404" priority="326" operator="equal">
      <formula>"Basic Statistics"</formula>
    </cfRule>
  </conditionalFormatting>
  <conditionalFormatting sqref="Y3:Z7">
    <cfRule type="cellIs" dxfId="403" priority="28" operator="equal">
      <formula>"Basic Statistics"</formula>
    </cfRule>
  </conditionalFormatting>
  <conditionalFormatting sqref="Y22:Z23">
    <cfRule type="cellIs" dxfId="402" priority="24" operator="equal">
      <formula>"Basic Statistics"</formula>
    </cfRule>
  </conditionalFormatting>
  <conditionalFormatting sqref="Y3:AA7">
    <cfRule type="cellIs" dxfId="401" priority="19" operator="equal">
      <formula>"Matching"</formula>
    </cfRule>
    <cfRule type="cellIs" dxfId="400" priority="20" operator="equal">
      <formula>"Mandatory"</formula>
    </cfRule>
  </conditionalFormatting>
  <conditionalFormatting sqref="Y22:AA23">
    <cfRule type="cellIs" dxfId="399" priority="16" operator="equal">
      <formula>"Matching"</formula>
    </cfRule>
    <cfRule type="cellIs" dxfId="398" priority="17" operator="equal">
      <formula>"Mandatory"</formula>
    </cfRule>
    <cfRule type="cellIs" dxfId="397" priority="18" operator="equal">
      <formula>"Encuraged"</formula>
    </cfRule>
  </conditionalFormatting>
  <conditionalFormatting sqref="Y3:AC21">
    <cfRule type="cellIs" dxfId="396" priority="21" operator="equal">
      <formula>"Encuraged"</formula>
    </cfRule>
  </conditionalFormatting>
  <conditionalFormatting sqref="AB3:AB23 AE22:AH23 AL22:AM23">
    <cfRule type="cellIs" dxfId="395" priority="77" operator="equal">
      <formula>"Encuraged"</formula>
    </cfRule>
  </conditionalFormatting>
  <conditionalFormatting sqref="AB22:AC22">
    <cfRule type="cellIs" dxfId="394" priority="116" operator="equal">
      <formula>"Encuraged"</formula>
    </cfRule>
  </conditionalFormatting>
  <conditionalFormatting sqref="AB22:AH22">
    <cfRule type="cellIs" dxfId="393" priority="82" operator="equal">
      <formula>"Matching"</formula>
    </cfRule>
    <cfRule type="cellIs" dxfId="392" priority="83" operator="equal">
      <formula>"Mandatory"</formula>
    </cfRule>
  </conditionalFormatting>
  <conditionalFormatting sqref="AB4:AR7">
    <cfRule type="cellIs" dxfId="391" priority="131" operator="equal">
      <formula>"Matching"</formula>
    </cfRule>
    <cfRule type="cellIs" dxfId="390" priority="132" operator="equal">
      <formula>"Mandatory"</formula>
    </cfRule>
  </conditionalFormatting>
  <conditionalFormatting sqref="AB3:BH3">
    <cfRule type="cellIs" dxfId="389" priority="5" operator="equal">
      <formula>"Matching"</formula>
    </cfRule>
    <cfRule type="cellIs" dxfId="388" priority="6" operator="equal">
      <formula>"Mandatory"</formula>
    </cfRule>
  </conditionalFormatting>
  <conditionalFormatting sqref="AC23">
    <cfRule type="cellIs" dxfId="387" priority="35" operator="equal">
      <formula>"Encouraged"</formula>
    </cfRule>
  </conditionalFormatting>
  <conditionalFormatting sqref="AC23:AH23">
    <cfRule type="cellIs" dxfId="386" priority="34" operator="equal">
      <formula>"Mandatory"</formula>
    </cfRule>
    <cfRule type="cellIs" dxfId="385" priority="33" operator="equal">
      <formula>"Matching"</formula>
    </cfRule>
  </conditionalFormatting>
  <conditionalFormatting sqref="AD3:AD23">
    <cfRule type="cellIs" dxfId="384" priority="117" operator="equal">
      <formula>"Identifier"</formula>
    </cfRule>
    <cfRule type="cellIs" dxfId="383" priority="118" operator="equal">
      <formula>"Basic Statistics"</formula>
    </cfRule>
  </conditionalFormatting>
  <conditionalFormatting sqref="AE3:AI7 AL4:AM6 AL7:AL8">
    <cfRule type="cellIs" dxfId="382" priority="171" operator="equal">
      <formula>"Encuraged"</formula>
    </cfRule>
  </conditionalFormatting>
  <conditionalFormatting sqref="AE8:AK21">
    <cfRule type="cellIs" dxfId="381" priority="271" operator="equal">
      <formula>"Encuraged"</formula>
    </cfRule>
  </conditionalFormatting>
  <conditionalFormatting sqref="AI8:AI23">
    <cfRule type="cellIs" dxfId="380" priority="38" operator="equal">
      <formula>"Encuraged"</formula>
    </cfRule>
  </conditionalFormatting>
  <conditionalFormatting sqref="AI22:ET23">
    <cfRule type="cellIs" dxfId="379" priority="37" operator="equal">
      <formula>"Mandatory"</formula>
    </cfRule>
    <cfRule type="cellIs" dxfId="378" priority="36" operator="equal">
      <formula>"Matching"</formula>
    </cfRule>
  </conditionalFormatting>
  <conditionalFormatting sqref="AJ3:AK23 B8:AR21">
    <cfRule type="cellIs" dxfId="377" priority="323" operator="equal">
      <formula>"Matching"</formula>
    </cfRule>
    <cfRule type="cellIs" dxfId="376" priority="324" operator="equal">
      <formula>"Mandatory"</formula>
    </cfRule>
  </conditionalFormatting>
  <conditionalFormatting sqref="AJ3:AK23">
    <cfRule type="cellIs" dxfId="375" priority="130" operator="equal">
      <formula>"Encuraged"</formula>
    </cfRule>
    <cfRule type="cellIs" dxfId="374" priority="49" operator="equal">
      <formula>"Encouraged"</formula>
    </cfRule>
  </conditionalFormatting>
  <conditionalFormatting sqref="AL9:AL10 AM12">
    <cfRule type="cellIs" dxfId="373" priority="899" operator="equal">
      <formula>"Basic Statistics"</formula>
    </cfRule>
  </conditionalFormatting>
  <conditionalFormatting sqref="AL11:AL21 BJ18 DS18 DV18 ES18 DS21 DV21 ES21">
    <cfRule type="cellIs" dxfId="372" priority="902" operator="equal">
      <formula>"Encuraged"</formula>
    </cfRule>
  </conditionalFormatting>
  <conditionalFormatting sqref="AL3:AP3">
    <cfRule type="cellIs" dxfId="371" priority="12" operator="equal">
      <formula>"Encuraged"</formula>
    </cfRule>
  </conditionalFormatting>
  <conditionalFormatting sqref="AM13:AM17">
    <cfRule type="cellIs" dxfId="370" priority="268" operator="equal">
      <formula>"Encuraged"</formula>
    </cfRule>
    <cfRule type="cellIs" dxfId="369" priority="539" operator="equal">
      <formula>"Encouraged"</formula>
    </cfRule>
  </conditionalFormatting>
  <conditionalFormatting sqref="AM18">
    <cfRule type="cellIs" dxfId="368" priority="329" operator="equal">
      <formula>"Basic Statistics"</formula>
    </cfRule>
  </conditionalFormatting>
  <conditionalFormatting sqref="AM19">
    <cfRule type="cellIs" dxfId="367" priority="267" operator="equal">
      <formula>"Encuraged"</formula>
    </cfRule>
    <cfRule type="cellIs" dxfId="366" priority="500" operator="equal">
      <formula>"Encouraged"</formula>
    </cfRule>
  </conditionalFormatting>
  <conditionalFormatting sqref="AM20">
    <cfRule type="cellIs" dxfId="365" priority="896" operator="equal">
      <formula>"Basic Statistics"</formula>
    </cfRule>
  </conditionalFormatting>
  <conditionalFormatting sqref="AM21">
    <cfRule type="cellIs" dxfId="364" priority="497" operator="equal">
      <formula>"Encouraged"</formula>
    </cfRule>
    <cfRule type="cellIs" dxfId="363" priority="266" operator="equal">
      <formula>"Encuraged"</formula>
    </cfRule>
  </conditionalFormatting>
  <conditionalFormatting sqref="AM3:AP3">
    <cfRule type="cellIs" dxfId="362" priority="15" operator="equal">
      <formula>"Encouraged"</formula>
    </cfRule>
  </conditionalFormatting>
  <conditionalFormatting sqref="AM7:AP9">
    <cfRule type="cellIs" dxfId="361" priority="129" operator="equal">
      <formula>"Encuraged"</formula>
    </cfRule>
    <cfRule type="cellIs" dxfId="360" priority="140" operator="equal">
      <formula>"Encouraged"</formula>
    </cfRule>
  </conditionalFormatting>
  <conditionalFormatting sqref="AM10:AP10">
    <cfRule type="cellIs" dxfId="359" priority="890" operator="equal">
      <formula>"Basic Statistics"</formula>
    </cfRule>
  </conditionalFormatting>
  <conditionalFormatting sqref="AM11:AP11">
    <cfRule type="cellIs" dxfId="358" priority="269" operator="equal">
      <formula>"Encuraged"</formula>
    </cfRule>
    <cfRule type="cellIs" dxfId="357" priority="503" operator="equal">
      <formula>"Encouraged"</formula>
    </cfRule>
  </conditionalFormatting>
  <conditionalFormatting sqref="AN4:AP6">
    <cfRule type="cellIs" dxfId="356" priority="170" operator="equal">
      <formula>"Basic Statistics"</formula>
    </cfRule>
  </conditionalFormatting>
  <conditionalFormatting sqref="AN12:AP23">
    <cfRule type="cellIs" dxfId="355" priority="76" operator="equal">
      <formula>"Basic Statistics"</formula>
    </cfRule>
  </conditionalFormatting>
  <conditionalFormatting sqref="AQ3:AR23">
    <cfRule type="cellIs" dxfId="354" priority="75" operator="equal">
      <formula>"Basic Statistics"</formula>
    </cfRule>
  </conditionalFormatting>
  <conditionalFormatting sqref="AS9:AS10">
    <cfRule type="cellIs" dxfId="353" priority="875" operator="equal">
      <formula>"Basic Statistics"</formula>
    </cfRule>
  </conditionalFormatting>
  <conditionalFormatting sqref="AS11">
    <cfRule type="cellIs" dxfId="352" priority="262" operator="equal">
      <formula>"Encuraged"</formula>
    </cfRule>
  </conditionalFormatting>
  <conditionalFormatting sqref="AS12">
    <cfRule type="cellIs" dxfId="351" priority="878" operator="equal">
      <formula>"Basic Statistics"</formula>
    </cfRule>
  </conditionalFormatting>
  <conditionalFormatting sqref="AS15:AT18">
    <cfRule type="cellIs" dxfId="350" priority="638" operator="equal">
      <formula>"Basic Statistics"</formula>
    </cfRule>
  </conditionalFormatting>
  <conditionalFormatting sqref="AS19:AT19">
    <cfRule type="cellIs" dxfId="349" priority="244" operator="equal">
      <formula>"Encuraged"</formula>
    </cfRule>
  </conditionalFormatting>
  <conditionalFormatting sqref="AS20:AT21">
    <cfRule type="cellIs" dxfId="348" priority="584" operator="equal">
      <formula>"Basic Statistics"</formula>
    </cfRule>
  </conditionalFormatting>
  <conditionalFormatting sqref="AS3:AU3">
    <cfRule type="cellIs" dxfId="347" priority="4" operator="equal">
      <formula>"Encuraged"</formula>
    </cfRule>
    <cfRule type="cellIs" dxfId="346" priority="7" operator="equal">
      <formula>"Encouraged"</formula>
    </cfRule>
  </conditionalFormatting>
  <conditionalFormatting sqref="AS4:AU6">
    <cfRule type="cellIs" dxfId="345" priority="144" operator="equal">
      <formula>"Basic Statistics"</formula>
    </cfRule>
  </conditionalFormatting>
  <conditionalFormatting sqref="AS7:AU8">
    <cfRule type="cellIs" dxfId="344" priority="127" operator="equal">
      <formula>"Encuraged"</formula>
    </cfRule>
  </conditionalFormatting>
  <conditionalFormatting sqref="AS22:AU23">
    <cfRule type="cellIs" dxfId="343" priority="51" operator="equal">
      <formula>"Basic Statistics"</formula>
    </cfRule>
  </conditionalFormatting>
  <conditionalFormatting sqref="AS13:BC13 AS14:BB14">
    <cfRule type="cellIs" dxfId="342" priority="256" operator="equal">
      <formula>"Encuraged"</formula>
    </cfRule>
  </conditionalFormatting>
  <conditionalFormatting sqref="AS13:BC21">
    <cfRule type="cellIs" dxfId="341" priority="219" operator="equal">
      <formula>"Mandatory"</formula>
    </cfRule>
    <cfRule type="cellIs" dxfId="340" priority="218" operator="equal">
      <formula>"Matching"</formula>
    </cfRule>
  </conditionalFormatting>
  <conditionalFormatting sqref="AS4:BH12">
    <cfRule type="cellIs" dxfId="339" priority="125" operator="equal">
      <formula>"Matching"</formula>
    </cfRule>
    <cfRule type="cellIs" dxfId="338" priority="126" operator="equal">
      <formula>"Mandatory"</formula>
    </cfRule>
  </conditionalFormatting>
  <conditionalFormatting sqref="AT9:AT12">
    <cfRule type="cellIs" dxfId="337" priority="632" operator="equal">
      <formula>"Basic Statistics"</formula>
    </cfRule>
  </conditionalFormatting>
  <conditionalFormatting sqref="AU9:AU10">
    <cfRule type="cellIs" dxfId="336" priority="872" operator="equal">
      <formula>"Basic Statistics"</formula>
    </cfRule>
  </conditionalFormatting>
  <conditionalFormatting sqref="AU11">
    <cfRule type="cellIs" dxfId="335" priority="259" operator="equal">
      <formula>"Encuraged"</formula>
    </cfRule>
  </conditionalFormatting>
  <conditionalFormatting sqref="AU12 AU15:AU16">
    <cfRule type="cellIs" dxfId="334" priority="869" operator="equal">
      <formula>"Basic Statistics"</formula>
    </cfRule>
  </conditionalFormatting>
  <conditionalFormatting sqref="AU17">
    <cfRule type="cellIs" dxfId="333" priority="241" operator="equal">
      <formula>"Encuraged"</formula>
    </cfRule>
  </conditionalFormatting>
  <conditionalFormatting sqref="AU18:AU21">
    <cfRule type="cellIs" dxfId="332" priority="866" operator="equal">
      <formula>"Basic Statistics"</formula>
    </cfRule>
  </conditionalFormatting>
  <conditionalFormatting sqref="AV3:AV12">
    <cfRule type="cellIs" dxfId="331" priority="168" operator="equal">
      <formula>"Basic Statistics"</formula>
    </cfRule>
  </conditionalFormatting>
  <conditionalFormatting sqref="AV15:AV23">
    <cfRule type="cellIs" dxfId="330" priority="74" operator="equal">
      <formula>"Basic Statistics"</formula>
    </cfRule>
  </conditionalFormatting>
  <conditionalFormatting sqref="AW3:AW7">
    <cfRule type="cellIs" dxfId="329" priority="167" operator="equal">
      <formula>"Basic Statistics"</formula>
    </cfRule>
  </conditionalFormatting>
  <conditionalFormatting sqref="AW8">
    <cfRule type="cellIs" dxfId="328" priority="247" operator="equal">
      <formula>"Encuraged"</formula>
    </cfRule>
  </conditionalFormatting>
  <conditionalFormatting sqref="AW9:AW12">
    <cfRule type="cellIs" dxfId="327" priority="857" operator="equal">
      <formula>"Basic Statistics"</formula>
    </cfRule>
  </conditionalFormatting>
  <conditionalFormatting sqref="AW15:AW16">
    <cfRule type="cellIs" dxfId="326" priority="854" operator="equal">
      <formula>"Basic Statistics"</formula>
    </cfRule>
  </conditionalFormatting>
  <conditionalFormatting sqref="AW17">
    <cfRule type="cellIs" dxfId="325" priority="238" operator="equal">
      <formula>"Encuraged"</formula>
    </cfRule>
  </conditionalFormatting>
  <conditionalFormatting sqref="AW18">
    <cfRule type="cellIs" dxfId="324" priority="851" operator="equal">
      <formula>"Basic Statistics"</formula>
    </cfRule>
  </conditionalFormatting>
  <conditionalFormatting sqref="AW19:AX19">
    <cfRule type="cellIs" dxfId="323" priority="232" operator="equal">
      <formula>"Encuraged"</formula>
    </cfRule>
  </conditionalFormatting>
  <conditionalFormatting sqref="AW20:AX23">
    <cfRule type="cellIs" dxfId="322" priority="53" operator="equal">
      <formula>"Basic Statistics"</formula>
    </cfRule>
  </conditionalFormatting>
  <conditionalFormatting sqref="AX3:AX12">
    <cfRule type="cellIs" dxfId="321" priority="146" operator="equal">
      <formula>"Basic Statistics"</formula>
    </cfRule>
  </conditionalFormatting>
  <conditionalFormatting sqref="AX15:AX18">
    <cfRule type="cellIs" dxfId="320" priority="620" operator="equal">
      <formula>"Basic Statistics"</formula>
    </cfRule>
  </conditionalFormatting>
  <conditionalFormatting sqref="AY3:AY7">
    <cfRule type="cellIs" dxfId="319" priority="166" operator="equal">
      <formula>"Basic Statistics"</formula>
    </cfRule>
  </conditionalFormatting>
  <conditionalFormatting sqref="AY8">
    <cfRule type="cellIs" dxfId="318" priority="250" operator="equal">
      <formula>"Encuraged"</formula>
    </cfRule>
  </conditionalFormatting>
  <conditionalFormatting sqref="AY9:AY12">
    <cfRule type="cellIs" dxfId="317" priority="845" operator="equal">
      <formula>"Basic Statistics"</formula>
    </cfRule>
  </conditionalFormatting>
  <conditionalFormatting sqref="AY15:AY23">
    <cfRule type="cellIs" dxfId="316" priority="72" operator="equal">
      <formula>"Basic Statistics"</formula>
    </cfRule>
  </conditionalFormatting>
  <conditionalFormatting sqref="AZ3:AZ12">
    <cfRule type="cellIs" dxfId="315" priority="145" operator="equal">
      <formula>"Basic Statistics"</formula>
    </cfRule>
  </conditionalFormatting>
  <conditionalFormatting sqref="AZ15:AZ18">
    <cfRule type="cellIs" dxfId="314" priority="608" operator="equal">
      <formula>"Basic Statistics"</formula>
    </cfRule>
  </conditionalFormatting>
  <conditionalFormatting sqref="AZ20:BB21">
    <cfRule type="cellIs" dxfId="313" priority="599" operator="equal">
      <formula>"Basic Statistics"</formula>
    </cfRule>
  </conditionalFormatting>
  <conditionalFormatting sqref="AZ19:BC19">
    <cfRule type="cellIs" dxfId="312" priority="229" operator="equal">
      <formula>"Encuraged"</formula>
    </cfRule>
  </conditionalFormatting>
  <conditionalFormatting sqref="AZ22:BJ23">
    <cfRule type="cellIs" dxfId="311" priority="50" operator="equal">
      <formula>"Basic Statistics"</formula>
    </cfRule>
  </conditionalFormatting>
  <conditionalFormatting sqref="BA7:BA9">
    <cfRule type="cellIs" dxfId="310" priority="128" operator="equal">
      <formula>"Encuraged"</formula>
    </cfRule>
  </conditionalFormatting>
  <conditionalFormatting sqref="BA3:BB6 BB7:BB9">
    <cfRule type="cellIs" dxfId="309" priority="165" operator="equal">
      <formula>"Basic Statistics"</formula>
    </cfRule>
  </conditionalFormatting>
  <conditionalFormatting sqref="BA10:BB12">
    <cfRule type="cellIs" dxfId="308" priority="833" operator="equal">
      <formula>"Basic Statistics"</formula>
    </cfRule>
  </conditionalFormatting>
  <conditionalFormatting sqref="BA15:BB15">
    <cfRule type="cellIs" dxfId="307" priority="836" operator="equal">
      <formula>"Basic Statistics"</formula>
    </cfRule>
  </conditionalFormatting>
  <conditionalFormatting sqref="BA16:BB16">
    <cfRule type="cellIs" dxfId="306" priority="1" operator="equal">
      <formula>"Encuraged"</formula>
    </cfRule>
  </conditionalFormatting>
  <conditionalFormatting sqref="BA17:BB18">
    <cfRule type="cellIs" dxfId="305" priority="839" operator="equal">
      <formula>"Basic Statistics"</formula>
    </cfRule>
  </conditionalFormatting>
  <conditionalFormatting sqref="BC14:BC17">
    <cfRule type="cellIs" dxfId="304" priority="223" operator="equal">
      <formula>"Encuraged"</formula>
    </cfRule>
  </conditionalFormatting>
  <conditionalFormatting sqref="BC18">
    <cfRule type="cellIs" dxfId="303" priority="827" operator="equal">
      <formula>"Basic Statistics"</formula>
    </cfRule>
  </conditionalFormatting>
  <conditionalFormatting sqref="BC20">
    <cfRule type="cellIs" dxfId="302" priority="226" operator="equal">
      <formula>"Encuraged"</formula>
    </cfRule>
  </conditionalFormatting>
  <conditionalFormatting sqref="BC21">
    <cfRule type="cellIs" dxfId="301" priority="587" operator="equal">
      <formula>"Basic Statistics"</formula>
    </cfRule>
  </conditionalFormatting>
  <conditionalFormatting sqref="BC3:BH12">
    <cfRule type="cellIs" dxfId="300" priority="147" operator="equal">
      <formula>"Basic Statistics"</formula>
    </cfRule>
  </conditionalFormatting>
  <conditionalFormatting sqref="BD13:BH15">
    <cfRule type="cellIs" dxfId="299" priority="563" operator="equal">
      <formula>"Basic Statistics"</formula>
    </cfRule>
    <cfRule type="cellIs" dxfId="298" priority="564" operator="equal">
      <formula>"Matching"</formula>
    </cfRule>
    <cfRule type="cellIs" dxfId="297" priority="565" operator="equal">
      <formula>"Mandatory"</formula>
    </cfRule>
  </conditionalFormatting>
  <conditionalFormatting sqref="BD16:BJ16 BD17:BI21 BJ19:BJ21">
    <cfRule type="cellIs" dxfId="296" priority="560" operator="equal">
      <formula>"Basic Statistics"</formula>
    </cfRule>
  </conditionalFormatting>
  <conditionalFormatting sqref="BD16:ET21">
    <cfRule type="cellIs" dxfId="295" priority="173" operator="equal">
      <formula>"Matching"</formula>
    </cfRule>
    <cfRule type="cellIs" dxfId="294" priority="174" operator="equal">
      <formula>"Mandatory"</formula>
    </cfRule>
  </conditionalFormatting>
  <conditionalFormatting sqref="BI3:BJ15">
    <cfRule type="cellIs" dxfId="293" priority="143" operator="equal">
      <formula>"Basic Statistics"</formula>
    </cfRule>
  </conditionalFormatting>
  <conditionalFormatting sqref="BI3:ET15">
    <cfRule type="cellIs" dxfId="292" priority="124" operator="equal">
      <formula>"Mandatory"</formula>
    </cfRule>
    <cfRule type="cellIs" dxfId="291" priority="123" operator="equal">
      <formula>"Matching"</formula>
    </cfRule>
  </conditionalFormatting>
  <conditionalFormatting sqref="BJ17">
    <cfRule type="cellIs" dxfId="290" priority="692" operator="equal">
      <formula>"Basic Statistics"</formula>
    </cfRule>
  </conditionalFormatting>
  <conditionalFormatting sqref="BK3:CQ23">
    <cfRule type="cellIs" dxfId="289" priority="46" operator="equal">
      <formula>"Basic Statistics"</formula>
    </cfRule>
    <cfRule type="cellIs" dxfId="288" priority="45" operator="equal">
      <formula>"Identifier"</formula>
    </cfRule>
  </conditionalFormatting>
  <conditionalFormatting sqref="CR3:CR7">
    <cfRule type="cellIs" dxfId="287" priority="164" operator="equal">
      <formula>"Basic Statistics"</formula>
    </cfRule>
  </conditionalFormatting>
  <conditionalFormatting sqref="CR8">
    <cfRule type="cellIs" dxfId="286" priority="217" operator="equal">
      <formula>"Encuraged"</formula>
    </cfRule>
  </conditionalFormatting>
  <conditionalFormatting sqref="CR9:CR10">
    <cfRule type="cellIs" dxfId="285" priority="815" operator="equal">
      <formula>"Basic Statistics"</formula>
    </cfRule>
  </conditionalFormatting>
  <conditionalFormatting sqref="CR11">
    <cfRule type="cellIs" dxfId="284" priority="214" operator="equal">
      <formula>"Encuraged"</formula>
    </cfRule>
  </conditionalFormatting>
  <conditionalFormatting sqref="CR12">
    <cfRule type="cellIs" dxfId="283" priority="572" operator="equal">
      <formula>"Basic Statistics"</formula>
    </cfRule>
  </conditionalFormatting>
  <conditionalFormatting sqref="CR13:CS14">
    <cfRule type="cellIs" dxfId="282" priority="211" operator="equal">
      <formula>"Encuraged"</formula>
    </cfRule>
  </conditionalFormatting>
  <conditionalFormatting sqref="CR15:CS15">
    <cfRule type="cellIs" dxfId="281" priority="581" operator="equal">
      <formula>"Basic Statistics"</formula>
    </cfRule>
  </conditionalFormatting>
  <conditionalFormatting sqref="CR16:CS17">
    <cfRule type="cellIs" dxfId="280" priority="208" operator="equal">
      <formula>"Encuraged"</formula>
    </cfRule>
  </conditionalFormatting>
  <conditionalFormatting sqref="CR18:CS18">
    <cfRule type="cellIs" dxfId="279" priority="578" operator="equal">
      <formula>"Basic Statistics"</formula>
    </cfRule>
  </conditionalFormatting>
  <conditionalFormatting sqref="CR19:CS19">
    <cfRule type="cellIs" dxfId="278" priority="205" operator="equal">
      <formula>"Encuraged"</formula>
    </cfRule>
  </conditionalFormatting>
  <conditionalFormatting sqref="CR20:CS23">
    <cfRule type="cellIs" dxfId="277" priority="69" operator="equal">
      <formula>"Basic Statistics"</formula>
    </cfRule>
  </conditionalFormatting>
  <conditionalFormatting sqref="CS3:CS12">
    <cfRule type="cellIs" dxfId="276" priority="163" operator="equal">
      <formula>"Basic Statistics"</formula>
    </cfRule>
  </conditionalFormatting>
  <conditionalFormatting sqref="CT3:CW23">
    <cfRule type="cellIs" dxfId="275" priority="68" operator="equal">
      <formula>"Basic Statistics"</formula>
    </cfRule>
  </conditionalFormatting>
  <conditionalFormatting sqref="CX3:CY12">
    <cfRule type="cellIs" dxfId="274" priority="161" operator="equal">
      <formula>"Basic Statistics"</formula>
    </cfRule>
  </conditionalFormatting>
  <conditionalFormatting sqref="CX13:CY14">
    <cfRule type="cellIs" dxfId="273" priority="202" operator="equal">
      <formula>"Encuraged"</formula>
    </cfRule>
  </conditionalFormatting>
  <conditionalFormatting sqref="CX15:CY15">
    <cfRule type="cellIs" dxfId="272" priority="782" operator="equal">
      <formula>"Basic Statistics"</formula>
    </cfRule>
  </conditionalFormatting>
  <conditionalFormatting sqref="CX16:CY16">
    <cfRule type="cellIs" dxfId="271" priority="199" operator="equal">
      <formula>"Encuraged"</formula>
    </cfRule>
  </conditionalFormatting>
  <conditionalFormatting sqref="CX17:CY18">
    <cfRule type="cellIs" dxfId="270" priority="779" operator="equal">
      <formula>"Basic Statistics"</formula>
    </cfRule>
  </conditionalFormatting>
  <conditionalFormatting sqref="CX19:CY19">
    <cfRule type="cellIs" dxfId="269" priority="196" operator="equal">
      <formula>"Encuraged"</formula>
    </cfRule>
  </conditionalFormatting>
  <conditionalFormatting sqref="CX20:CY23">
    <cfRule type="cellIs" dxfId="268" priority="67" operator="equal">
      <formula>"Basic Statistics"</formula>
    </cfRule>
  </conditionalFormatting>
  <conditionalFormatting sqref="CZ3:DA23">
    <cfRule type="cellIs" dxfId="267" priority="66" operator="equal">
      <formula>"Basic Statistics"</formula>
    </cfRule>
  </conditionalFormatting>
  <conditionalFormatting sqref="DB3:DB12">
    <cfRule type="cellIs" dxfId="266" priority="159" operator="equal">
      <formula>"Basic Statistics"</formula>
    </cfRule>
  </conditionalFormatting>
  <conditionalFormatting sqref="DB13:DB14">
    <cfRule type="cellIs" dxfId="265" priority="193" operator="equal">
      <formula>"Encuraged"</formula>
    </cfRule>
  </conditionalFormatting>
  <conditionalFormatting sqref="DB15">
    <cfRule type="cellIs" dxfId="264" priority="764" operator="equal">
      <formula>"Basic Statistics"</formula>
    </cfRule>
  </conditionalFormatting>
  <conditionalFormatting sqref="DB16">
    <cfRule type="cellIs" dxfId="263" priority="190" operator="equal">
      <formula>"Encuraged"</formula>
    </cfRule>
  </conditionalFormatting>
  <conditionalFormatting sqref="DB17:DB18">
    <cfRule type="cellIs" dxfId="262" priority="770" operator="equal">
      <formula>"Basic Statistics"</formula>
    </cfRule>
  </conditionalFormatting>
  <conditionalFormatting sqref="DB19">
    <cfRule type="cellIs" dxfId="261" priority="187" operator="equal">
      <formula>"Encuraged"</formula>
    </cfRule>
  </conditionalFormatting>
  <conditionalFormatting sqref="DB20:DB23">
    <cfRule type="cellIs" dxfId="260" priority="65" operator="equal">
      <formula>"Basic Statistics"</formula>
    </cfRule>
  </conditionalFormatting>
  <conditionalFormatting sqref="DC3:DL23">
    <cfRule type="cellIs" dxfId="259" priority="64" operator="equal">
      <formula>"Basic Statistics"</formula>
    </cfRule>
  </conditionalFormatting>
  <conditionalFormatting sqref="DM3:DM7">
    <cfRule type="cellIs" dxfId="258" priority="157" operator="equal">
      <formula>"Basic Statistics"</formula>
    </cfRule>
  </conditionalFormatting>
  <conditionalFormatting sqref="DM8">
    <cfRule type="cellIs" dxfId="257" priority="184" operator="equal">
      <formula>"Encuraged"</formula>
    </cfRule>
  </conditionalFormatting>
  <conditionalFormatting sqref="DM9:DM23">
    <cfRule type="cellIs" dxfId="256" priority="63" operator="equal">
      <formula>"Basic Statistics"</formula>
    </cfRule>
  </conditionalFormatting>
  <conditionalFormatting sqref="DN3:DN10">
    <cfRule type="cellIs" dxfId="255" priority="156" operator="equal">
      <formula>"Basic Statistics"</formula>
    </cfRule>
  </conditionalFormatting>
  <conditionalFormatting sqref="DN11">
    <cfRule type="cellIs" dxfId="254" priority="181" operator="equal">
      <formula>"Encuraged"</formula>
    </cfRule>
  </conditionalFormatting>
  <conditionalFormatting sqref="DN12:DN18">
    <cfRule type="cellIs" dxfId="253" priority="743" operator="equal">
      <formula>"Basic Statistics"</formula>
    </cfRule>
  </conditionalFormatting>
  <conditionalFormatting sqref="DN19">
    <cfRule type="cellIs" dxfId="252" priority="178" operator="equal">
      <formula>"Encuraged"</formula>
    </cfRule>
  </conditionalFormatting>
  <conditionalFormatting sqref="DN20:DN23">
    <cfRule type="cellIs" dxfId="251" priority="62" operator="equal">
      <formula>"Basic Statistics"</formula>
    </cfRule>
  </conditionalFormatting>
  <conditionalFormatting sqref="DO3:DP23">
    <cfRule type="cellIs" dxfId="250" priority="61" operator="equal">
      <formula>"Basic Statistics"</formula>
    </cfRule>
  </conditionalFormatting>
  <conditionalFormatting sqref="DQ3:DR18">
    <cfRule type="cellIs" dxfId="249" priority="154" operator="equal">
      <formula>"Basic Statistics"</formula>
    </cfRule>
  </conditionalFormatting>
  <conditionalFormatting sqref="DQ19:DR19">
    <cfRule type="cellIs" dxfId="248" priority="175" operator="equal">
      <formula>"Encuraged"</formula>
    </cfRule>
  </conditionalFormatting>
  <conditionalFormatting sqref="DQ20:DR23">
    <cfRule type="cellIs" dxfId="247" priority="60" operator="equal">
      <formula>"Basic Statistics"</formula>
    </cfRule>
  </conditionalFormatting>
  <conditionalFormatting sqref="DS3:DS17">
    <cfRule type="cellIs" dxfId="246" priority="153" operator="equal">
      <formula>"Basic Statistics"</formula>
    </cfRule>
  </conditionalFormatting>
  <conditionalFormatting sqref="DS19:DS20">
    <cfRule type="cellIs" dxfId="245" priority="728" operator="equal">
      <formula>"Basic Statistics"</formula>
    </cfRule>
  </conditionalFormatting>
  <conditionalFormatting sqref="DS22:DS23">
    <cfRule type="cellIs" dxfId="244" priority="59" operator="equal">
      <formula>"Basic Statistics"</formula>
    </cfRule>
  </conditionalFormatting>
  <conditionalFormatting sqref="DT3:DU23">
    <cfRule type="cellIs" dxfId="243" priority="58" operator="equal">
      <formula>"Basic Statistics"</formula>
    </cfRule>
  </conditionalFormatting>
  <conditionalFormatting sqref="DV3:DV17">
    <cfRule type="cellIs" dxfId="242" priority="151" operator="equal">
      <formula>"Basic Statistics"</formula>
    </cfRule>
  </conditionalFormatting>
  <conditionalFormatting sqref="DV19:DV20">
    <cfRule type="cellIs" dxfId="241" priority="719" operator="equal">
      <formula>"Basic Statistics"</formula>
    </cfRule>
  </conditionalFormatting>
  <conditionalFormatting sqref="DV22:DV23">
    <cfRule type="cellIs" dxfId="240" priority="57" operator="equal">
      <formula>"Basic Statistics"</formula>
    </cfRule>
  </conditionalFormatting>
  <conditionalFormatting sqref="DW3:ER23">
    <cfRule type="cellIs" dxfId="239" priority="56" operator="equal">
      <formula>"Basic Statistics"</formula>
    </cfRule>
  </conditionalFormatting>
  <conditionalFormatting sqref="ES3:ES17">
    <cfRule type="cellIs" dxfId="238" priority="149" operator="equal">
      <formula>"Basic Statistics"</formula>
    </cfRule>
  </conditionalFormatting>
  <conditionalFormatting sqref="ES19:ES20">
    <cfRule type="cellIs" dxfId="237" priority="698" operator="equal">
      <formula>"Basic Statistics"</formula>
    </cfRule>
  </conditionalFormatting>
  <conditionalFormatting sqref="ES22:ES23">
    <cfRule type="cellIs" dxfId="236" priority="55" operator="equal">
      <formula>"Basic Statistics"</formula>
    </cfRule>
  </conditionalFormatting>
  <conditionalFormatting sqref="ET3:ET23">
    <cfRule type="cellIs" dxfId="235" priority="119" operator="equal">
      <formula>"Basic Statistics"</formula>
    </cfRule>
  </conditionalFormatting>
  <dataValidations count="1">
    <dataValidation type="list" allowBlank="1" showInputMessage="1" showErrorMessage="1" sqref="B22:AB23 AC22 AD22:AI23 B3:AI21 AJ3:ET23" xr:uid="{071A87A1-5803-4C34-A328-D5693C95D1E5}">
      <formula1>#REF!</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732A-7925-4522-87D4-A75112B4725E}">
  <dimension ref="A1:DV52"/>
  <sheetViews>
    <sheetView zoomScale="80" zoomScaleNormal="80" workbookViewId="0">
      <pane xSplit="1" topLeftCell="B1" activePane="topRight" state="frozen"/>
      <selection pane="topRight" activeCell="C9" sqref="C9"/>
    </sheetView>
  </sheetViews>
  <sheetFormatPr defaultColWidth="42.5546875" defaultRowHeight="14.4"/>
  <cols>
    <col min="2" max="24" width="42.5546875" customWidth="1"/>
    <col min="27" max="27" width="56.6640625" customWidth="1"/>
    <col min="35" max="51" width="42.5546875" customWidth="1"/>
  </cols>
  <sheetData>
    <row r="1" spans="1:126" ht="31.2">
      <c r="B1" s="1" t="s">
        <v>18</v>
      </c>
      <c r="C1" s="1" t="s">
        <v>19</v>
      </c>
      <c r="D1" s="1" t="s">
        <v>20</v>
      </c>
      <c r="E1" s="1" t="s">
        <v>21</v>
      </c>
      <c r="F1" s="1" t="s">
        <v>22</v>
      </c>
      <c r="G1" s="1" t="s">
        <v>23</v>
      </c>
      <c r="H1" s="1" t="s">
        <v>25</v>
      </c>
      <c r="I1" s="1" t="s">
        <v>24</v>
      </c>
      <c r="J1" s="1" t="s">
        <v>26</v>
      </c>
      <c r="K1" s="1" t="s">
        <v>27</v>
      </c>
      <c r="L1" s="1" t="s">
        <v>28</v>
      </c>
      <c r="M1" s="1" t="s">
        <v>29</v>
      </c>
      <c r="N1" s="1" t="s">
        <v>30</v>
      </c>
      <c r="O1" s="1" t="s">
        <v>31</v>
      </c>
      <c r="P1" s="1" t="s">
        <v>32</v>
      </c>
      <c r="Q1" s="1" t="s">
        <v>33</v>
      </c>
      <c r="R1" s="1" t="s">
        <v>34</v>
      </c>
      <c r="S1" s="1" t="s">
        <v>35</v>
      </c>
      <c r="T1" s="1" t="s">
        <v>36</v>
      </c>
      <c r="U1" s="1" t="s">
        <v>37</v>
      </c>
      <c r="V1" s="1" t="s">
        <v>38</v>
      </c>
      <c r="W1" s="3" t="s">
        <v>39</v>
      </c>
      <c r="X1" s="3" t="s">
        <v>40</v>
      </c>
      <c r="Y1" s="1" t="s">
        <v>41</v>
      </c>
      <c r="Z1" s="3" t="s">
        <v>42</v>
      </c>
      <c r="AA1" s="1" t="s">
        <v>43</v>
      </c>
      <c r="AB1" s="1" t="s">
        <v>44</v>
      </c>
      <c r="AC1" s="1" t="s">
        <v>45</v>
      </c>
      <c r="AD1" s="1" t="s">
        <v>46</v>
      </c>
      <c r="AE1" s="1" t="s">
        <v>47</v>
      </c>
      <c r="AF1" s="1" t="s">
        <v>48</v>
      </c>
      <c r="AG1" s="1" t="s">
        <v>49</v>
      </c>
      <c r="AH1" s="1" t="s">
        <v>50</v>
      </c>
      <c r="AI1" s="1" t="s">
        <v>51</v>
      </c>
      <c r="AJ1" s="1" t="s">
        <v>52</v>
      </c>
      <c r="AK1" s="1" t="s">
        <v>53</v>
      </c>
      <c r="AL1" s="1" t="s">
        <v>54</v>
      </c>
      <c r="AM1" s="1" t="s">
        <v>55</v>
      </c>
      <c r="AN1" s="1" t="s">
        <v>56</v>
      </c>
      <c r="AO1" s="1" t="s">
        <v>57</v>
      </c>
      <c r="AP1" s="1" t="s">
        <v>58</v>
      </c>
      <c r="AQ1" s="1" t="s">
        <v>59</v>
      </c>
      <c r="AR1" s="1" t="s">
        <v>60</v>
      </c>
      <c r="AS1" s="1" t="s">
        <v>434</v>
      </c>
      <c r="AT1" s="250" t="s">
        <v>435</v>
      </c>
      <c r="AU1" s="1" t="s">
        <v>436</v>
      </c>
      <c r="AV1" s="1" t="s">
        <v>437</v>
      </c>
      <c r="AW1" s="1" t="s">
        <v>438</v>
      </c>
      <c r="AX1" s="1" t="s">
        <v>439</v>
      </c>
      <c r="AY1" s="1" t="s">
        <v>440</v>
      </c>
      <c r="AZ1" s="1" t="s">
        <v>441</v>
      </c>
      <c r="BA1" s="1" t="s">
        <v>442</v>
      </c>
      <c r="BB1" s="1" t="s">
        <v>443</v>
      </c>
      <c r="BC1" s="1" t="s">
        <v>444</v>
      </c>
      <c r="BD1" s="1" t="s">
        <v>445</v>
      </c>
      <c r="BE1" s="1" t="s">
        <v>446</v>
      </c>
      <c r="BF1" s="1" t="s">
        <v>447</v>
      </c>
      <c r="BG1" s="1" t="s">
        <v>448</v>
      </c>
      <c r="BH1" s="1" t="s">
        <v>449</v>
      </c>
      <c r="BI1" s="1" t="s">
        <v>450</v>
      </c>
      <c r="BJ1" s="1" t="s">
        <v>451</v>
      </c>
      <c r="BK1" s="1" t="s">
        <v>452</v>
      </c>
      <c r="BL1" s="1" t="s">
        <v>453</v>
      </c>
      <c r="BM1" s="1" t="s">
        <v>454</v>
      </c>
      <c r="BN1" s="1" t="s">
        <v>455</v>
      </c>
      <c r="BO1" s="1" t="s">
        <v>456</v>
      </c>
      <c r="BP1" s="1" t="s">
        <v>457</v>
      </c>
      <c r="BQ1" s="1" t="s">
        <v>458</v>
      </c>
      <c r="BR1" s="1" t="s">
        <v>93</v>
      </c>
      <c r="BS1" s="1" t="s">
        <v>459</v>
      </c>
      <c r="BT1" s="1" t="s">
        <v>460</v>
      </c>
      <c r="BU1" s="1" t="s">
        <v>461</v>
      </c>
      <c r="BV1" s="1" t="s">
        <v>462</v>
      </c>
      <c r="BW1" s="1" t="s">
        <v>463</v>
      </c>
      <c r="BX1" s="1" t="s">
        <v>464</v>
      </c>
      <c r="BY1" s="1" t="s">
        <v>118</v>
      </c>
      <c r="BZ1" s="1" t="s">
        <v>119</v>
      </c>
      <c r="CA1" s="1" t="s">
        <v>120</v>
      </c>
      <c r="CB1" s="1" t="s">
        <v>121</v>
      </c>
      <c r="CC1" s="1" t="s">
        <v>122</v>
      </c>
      <c r="CD1" s="1" t="s">
        <v>123</v>
      </c>
      <c r="CE1" s="1" t="s">
        <v>124</v>
      </c>
      <c r="CF1" s="1" t="s">
        <v>125</v>
      </c>
      <c r="CG1" s="1" t="s">
        <v>126</v>
      </c>
      <c r="CH1" s="1" t="s">
        <v>127</v>
      </c>
      <c r="CI1" s="1" t="s">
        <v>128</v>
      </c>
      <c r="CJ1" s="1" t="s">
        <v>129</v>
      </c>
      <c r="CK1" s="1" t="s">
        <v>130</v>
      </c>
      <c r="CL1" s="1" t="s">
        <v>131</v>
      </c>
      <c r="CM1" s="1" t="s">
        <v>132</v>
      </c>
      <c r="CN1" s="1" t="s">
        <v>133</v>
      </c>
      <c r="CO1" s="1" t="s">
        <v>134</v>
      </c>
      <c r="CP1" s="1" t="s">
        <v>135</v>
      </c>
      <c r="CQ1" s="1" t="s">
        <v>136</v>
      </c>
      <c r="CR1" s="1" t="s">
        <v>137</v>
      </c>
      <c r="CS1" s="1" t="s">
        <v>138</v>
      </c>
      <c r="CT1" s="1" t="s">
        <v>139</v>
      </c>
      <c r="CU1" s="1" t="s">
        <v>140</v>
      </c>
      <c r="CV1" s="1" t="s">
        <v>141</v>
      </c>
      <c r="CW1" s="250" t="s">
        <v>142</v>
      </c>
      <c r="CX1" s="1" t="s">
        <v>143</v>
      </c>
      <c r="CY1" s="1" t="s">
        <v>144</v>
      </c>
      <c r="CZ1" s="1" t="s">
        <v>145</v>
      </c>
      <c r="DA1" s="1" t="s">
        <v>146</v>
      </c>
      <c r="DB1" s="1" t="s">
        <v>147</v>
      </c>
      <c r="DC1" s="1" t="s">
        <v>148</v>
      </c>
      <c r="DD1" s="1" t="s">
        <v>149</v>
      </c>
      <c r="DE1" s="1" t="s">
        <v>150</v>
      </c>
      <c r="DF1" s="1" t="s">
        <v>151</v>
      </c>
      <c r="DG1" s="1" t="s">
        <v>152</v>
      </c>
      <c r="DH1" s="1" t="s">
        <v>153</v>
      </c>
      <c r="DI1" s="1" t="s">
        <v>154</v>
      </c>
      <c r="DJ1" s="1" t="s">
        <v>155</v>
      </c>
      <c r="DK1" s="1" t="s">
        <v>156</v>
      </c>
      <c r="DL1" s="1" t="s">
        <v>157</v>
      </c>
      <c r="DM1" s="1" t="s">
        <v>158</v>
      </c>
      <c r="DN1" s="1" t="s">
        <v>159</v>
      </c>
      <c r="DO1" s="1" t="s">
        <v>160</v>
      </c>
      <c r="DP1" s="1" t="s">
        <v>161</v>
      </c>
      <c r="DQ1" s="1" t="s">
        <v>162</v>
      </c>
      <c r="DR1" s="1" t="s">
        <v>163</v>
      </c>
      <c r="DS1" s="1" t="s">
        <v>164</v>
      </c>
      <c r="DT1" s="1" t="s">
        <v>165</v>
      </c>
      <c r="DU1" s="1" t="s">
        <v>166</v>
      </c>
    </row>
    <row r="2" spans="1:126" s="178" customFormat="1" ht="129.75" customHeight="1">
      <c r="A2" s="179" t="s">
        <v>167</v>
      </c>
      <c r="B2" s="26" t="s">
        <v>168</v>
      </c>
      <c r="C2" s="26" t="s">
        <v>169</v>
      </c>
      <c r="D2" s="26" t="s">
        <v>465</v>
      </c>
      <c r="E2" s="26" t="s">
        <v>171</v>
      </c>
      <c r="F2" s="26" t="s">
        <v>172</v>
      </c>
      <c r="G2" s="26" t="s">
        <v>173</v>
      </c>
      <c r="H2" s="26" t="s">
        <v>175</v>
      </c>
      <c r="I2" s="26" t="s">
        <v>174</v>
      </c>
      <c r="J2" s="26" t="s">
        <v>176</v>
      </c>
      <c r="K2" s="26" t="s">
        <v>177</v>
      </c>
      <c r="L2" s="26" t="s">
        <v>178</v>
      </c>
      <c r="M2" s="26" t="s">
        <v>179</v>
      </c>
      <c r="N2" s="26" t="s">
        <v>180</v>
      </c>
      <c r="O2" s="26" t="s">
        <v>181</v>
      </c>
      <c r="P2" s="26" t="s">
        <v>182</v>
      </c>
      <c r="Q2" s="26" t="s">
        <v>183</v>
      </c>
      <c r="R2" s="26" t="s">
        <v>184</v>
      </c>
      <c r="S2" s="26" t="s">
        <v>185</v>
      </c>
      <c r="T2" s="26" t="s">
        <v>186</v>
      </c>
      <c r="U2" s="26" t="s">
        <v>187</v>
      </c>
      <c r="V2" s="26" t="s">
        <v>188</v>
      </c>
      <c r="W2" s="26" t="s">
        <v>189</v>
      </c>
      <c r="X2" s="26" t="s">
        <v>190</v>
      </c>
      <c r="Y2" s="26" t="s">
        <v>191</v>
      </c>
      <c r="Z2" s="26" t="s">
        <v>192</v>
      </c>
      <c r="AA2" s="26" t="s">
        <v>193</v>
      </c>
      <c r="AB2" s="26" t="s">
        <v>194</v>
      </c>
      <c r="AC2" s="26" t="s">
        <v>195</v>
      </c>
      <c r="AD2" s="26" t="s">
        <v>196</v>
      </c>
      <c r="AE2" s="26" t="s">
        <v>466</v>
      </c>
      <c r="AF2" s="26" t="s">
        <v>198</v>
      </c>
      <c r="AG2" s="26" t="s">
        <v>199</v>
      </c>
      <c r="AH2" s="175" t="s">
        <v>467</v>
      </c>
      <c r="AI2" s="26" t="s">
        <v>201</v>
      </c>
      <c r="AJ2" s="26" t="s">
        <v>468</v>
      </c>
      <c r="AK2" s="26" t="s">
        <v>203</v>
      </c>
      <c r="AL2" s="26" t="s">
        <v>204</v>
      </c>
      <c r="AM2" s="26" t="s">
        <v>205</v>
      </c>
      <c r="AN2" s="26" t="s">
        <v>206</v>
      </c>
      <c r="AO2" s="176" t="s">
        <v>469</v>
      </c>
      <c r="AP2" s="26" t="s">
        <v>208</v>
      </c>
      <c r="AQ2" s="26" t="s">
        <v>209</v>
      </c>
      <c r="AR2" s="26" t="s">
        <v>210</v>
      </c>
      <c r="AS2" s="26" t="s">
        <v>211</v>
      </c>
      <c r="AT2" s="26" t="s">
        <v>213</v>
      </c>
      <c r="AU2" s="26" t="s">
        <v>214</v>
      </c>
      <c r="AV2" s="26" t="s">
        <v>470</v>
      </c>
      <c r="AW2" s="26" t="s">
        <v>217</v>
      </c>
      <c r="AX2" s="26" t="s">
        <v>219</v>
      </c>
      <c r="AY2" s="26" t="s">
        <v>219</v>
      </c>
      <c r="AZ2" s="26" t="s">
        <v>220</v>
      </c>
      <c r="BA2" s="26" t="s">
        <v>221</v>
      </c>
      <c r="BB2" s="26" t="s">
        <v>223</v>
      </c>
      <c r="BC2" s="26" t="s">
        <v>224</v>
      </c>
      <c r="BD2" s="26" t="s">
        <v>225</v>
      </c>
      <c r="BE2" s="26" t="s">
        <v>226</v>
      </c>
      <c r="BF2" s="26" t="s">
        <v>227</v>
      </c>
      <c r="BG2" s="26" t="s">
        <v>228</v>
      </c>
      <c r="BH2" s="26" t="s">
        <v>229</v>
      </c>
      <c r="BI2" s="26" t="s">
        <v>230</v>
      </c>
      <c r="BJ2" s="26" t="s">
        <v>231</v>
      </c>
      <c r="BK2" s="26" t="s">
        <v>232</v>
      </c>
      <c r="BL2" s="26" t="s">
        <v>233</v>
      </c>
      <c r="BM2" s="26" t="s">
        <v>234</v>
      </c>
      <c r="BN2" s="26" t="s">
        <v>235</v>
      </c>
      <c r="BO2" s="26" t="s">
        <v>236</v>
      </c>
      <c r="BP2" s="26" t="s">
        <v>237</v>
      </c>
      <c r="BQ2" s="26" t="s">
        <v>238</v>
      </c>
      <c r="BR2" s="26" t="s">
        <v>239</v>
      </c>
      <c r="BS2" s="26" t="s">
        <v>471</v>
      </c>
      <c r="BT2" s="26" t="s">
        <v>241</v>
      </c>
      <c r="BU2" s="26" t="s">
        <v>256</v>
      </c>
      <c r="BV2" s="26" t="s">
        <v>257</v>
      </c>
      <c r="BW2" s="26" t="s">
        <v>258</v>
      </c>
      <c r="BX2" s="26" t="s">
        <v>259</v>
      </c>
      <c r="BY2" s="26" t="s">
        <v>261</v>
      </c>
      <c r="BZ2" s="26" t="s">
        <v>262</v>
      </c>
      <c r="CA2" s="26" t="s">
        <v>263</v>
      </c>
      <c r="CB2" s="26" t="s">
        <v>264</v>
      </c>
      <c r="CC2" s="26" t="s">
        <v>265</v>
      </c>
      <c r="CD2" s="26" t="s">
        <v>266</v>
      </c>
      <c r="CE2" s="26" t="s">
        <v>267</v>
      </c>
      <c r="CF2" s="26" t="s">
        <v>472</v>
      </c>
      <c r="CG2" s="26" t="s">
        <v>269</v>
      </c>
      <c r="CH2" s="26" t="s">
        <v>270</v>
      </c>
      <c r="CI2" s="26" t="s">
        <v>271</v>
      </c>
      <c r="CJ2" s="26" t="s">
        <v>272</v>
      </c>
      <c r="CK2" s="26" t="s">
        <v>273</v>
      </c>
      <c r="CL2" s="26" t="s">
        <v>274</v>
      </c>
      <c r="CM2" s="26" t="s">
        <v>275</v>
      </c>
      <c r="CN2" s="26" t="s">
        <v>276</v>
      </c>
      <c r="CO2" s="26" t="s">
        <v>277</v>
      </c>
      <c r="CP2" s="26" t="s">
        <v>278</v>
      </c>
      <c r="CQ2" s="26" t="s">
        <v>279</v>
      </c>
      <c r="CR2" s="26" t="s">
        <v>280</v>
      </c>
      <c r="CS2" s="26" t="s">
        <v>281</v>
      </c>
      <c r="CT2" s="26" t="s">
        <v>282</v>
      </c>
      <c r="CU2" s="26" t="s">
        <v>283</v>
      </c>
      <c r="CV2" s="26" t="s">
        <v>284</v>
      </c>
      <c r="CW2" s="26" t="s">
        <v>285</v>
      </c>
      <c r="CX2" s="26" t="s">
        <v>286</v>
      </c>
      <c r="CY2" s="26" t="s">
        <v>287</v>
      </c>
      <c r="CZ2" s="26" t="s">
        <v>288</v>
      </c>
      <c r="DA2" s="26" t="s">
        <v>289</v>
      </c>
      <c r="DB2" s="26" t="s">
        <v>290</v>
      </c>
      <c r="DC2" s="26" t="s">
        <v>291</v>
      </c>
      <c r="DD2" s="26" t="s">
        <v>292</v>
      </c>
      <c r="DE2" s="26" t="s">
        <v>293</v>
      </c>
      <c r="DF2" s="26" t="s">
        <v>294</v>
      </c>
      <c r="DG2" s="26" t="s">
        <v>295</v>
      </c>
      <c r="DH2" s="26" t="s">
        <v>296</v>
      </c>
      <c r="DI2" s="26" t="s">
        <v>297</v>
      </c>
      <c r="DJ2" s="26" t="s">
        <v>297</v>
      </c>
      <c r="DK2" s="26" t="s">
        <v>298</v>
      </c>
      <c r="DL2" s="25" t="s">
        <v>299</v>
      </c>
      <c r="DM2" s="26" t="s">
        <v>300</v>
      </c>
      <c r="DN2" s="26" t="s">
        <v>301</v>
      </c>
      <c r="DO2" s="26" t="s">
        <v>302</v>
      </c>
      <c r="DP2" s="26" t="s">
        <v>303</v>
      </c>
      <c r="DQ2" s="26" t="s">
        <v>304</v>
      </c>
      <c r="DR2" s="26" t="s">
        <v>305</v>
      </c>
      <c r="DS2" s="26" t="s">
        <v>306</v>
      </c>
      <c r="DT2" s="26" t="s">
        <v>307</v>
      </c>
      <c r="DU2" s="26" t="s">
        <v>308</v>
      </c>
      <c r="DV2" s="180"/>
    </row>
    <row r="3" spans="1:126" s="290" customFormat="1" ht="15" customHeight="1">
      <c r="A3" s="293" t="s">
        <v>309</v>
      </c>
      <c r="B3" s="287" t="s">
        <v>310</v>
      </c>
      <c r="C3" s="287" t="s">
        <v>310</v>
      </c>
      <c r="D3" s="287" t="s">
        <v>310</v>
      </c>
      <c r="E3" s="287" t="s">
        <v>310</v>
      </c>
      <c r="F3" s="287" t="s">
        <v>311</v>
      </c>
      <c r="G3" s="287" t="s">
        <v>311</v>
      </c>
      <c r="H3" s="287" t="s">
        <v>311</v>
      </c>
      <c r="I3" s="287" t="s">
        <v>311</v>
      </c>
      <c r="J3" s="287" t="s">
        <v>311</v>
      </c>
      <c r="K3" s="287" t="s">
        <v>311</v>
      </c>
      <c r="L3" s="287" t="s">
        <v>311</v>
      </c>
      <c r="M3" s="287" t="s">
        <v>311</v>
      </c>
      <c r="N3" s="287" t="s">
        <v>311</v>
      </c>
      <c r="O3" s="287" t="s">
        <v>311</v>
      </c>
      <c r="P3" s="287" t="s">
        <v>311</v>
      </c>
      <c r="Q3" s="287" t="s">
        <v>311</v>
      </c>
      <c r="R3" s="287" t="s">
        <v>311</v>
      </c>
      <c r="S3" s="287" t="s">
        <v>311</v>
      </c>
      <c r="T3" s="287" t="s">
        <v>311</v>
      </c>
      <c r="U3" s="287" t="s">
        <v>311</v>
      </c>
      <c r="V3" s="287" t="s">
        <v>311</v>
      </c>
      <c r="W3" s="287" t="s">
        <v>311</v>
      </c>
      <c r="X3" s="287" t="s">
        <v>311</v>
      </c>
      <c r="Y3" s="287" t="s">
        <v>310</v>
      </c>
      <c r="Z3" s="287" t="s">
        <v>312</v>
      </c>
      <c r="AA3" s="287" t="s">
        <v>310</v>
      </c>
      <c r="AB3" s="287" t="s">
        <v>312</v>
      </c>
      <c r="AC3" s="287" t="s">
        <v>310</v>
      </c>
      <c r="AD3" s="287" t="s">
        <v>311</v>
      </c>
      <c r="AE3" s="287" t="s">
        <v>310</v>
      </c>
      <c r="AF3" s="287" t="s">
        <v>312</v>
      </c>
      <c r="AG3" s="287" t="s">
        <v>310</v>
      </c>
      <c r="AH3" s="287" t="s">
        <v>310</v>
      </c>
      <c r="AI3" s="287" t="s">
        <v>312</v>
      </c>
      <c r="AJ3" s="287" t="s">
        <v>310</v>
      </c>
      <c r="AK3" s="287" t="s">
        <v>310</v>
      </c>
      <c r="AL3" s="287" t="s">
        <v>310</v>
      </c>
      <c r="AM3" s="287" t="s">
        <v>310</v>
      </c>
      <c r="AN3" s="287" t="s">
        <v>310</v>
      </c>
      <c r="AO3" s="287" t="s">
        <v>310</v>
      </c>
      <c r="AP3" s="287" t="s">
        <v>310</v>
      </c>
      <c r="AQ3" s="287" t="s">
        <v>312</v>
      </c>
      <c r="AR3" s="287" t="s">
        <v>312</v>
      </c>
      <c r="AS3" s="287" t="s">
        <v>310</v>
      </c>
      <c r="AT3" s="287" t="s">
        <v>310</v>
      </c>
      <c r="AU3" s="287" t="s">
        <v>312</v>
      </c>
      <c r="AV3" s="287" t="s">
        <v>312</v>
      </c>
      <c r="AW3" s="287" t="s">
        <v>312</v>
      </c>
      <c r="AX3" s="287" t="s">
        <v>312</v>
      </c>
      <c r="AY3" s="287" t="s">
        <v>312</v>
      </c>
      <c r="AZ3" s="287" t="s">
        <v>312</v>
      </c>
      <c r="BA3" s="287" t="s">
        <v>312</v>
      </c>
      <c r="BB3" s="287" t="s">
        <v>312</v>
      </c>
      <c r="BC3" s="287" t="s">
        <v>312</v>
      </c>
      <c r="BD3" s="287" t="s">
        <v>311</v>
      </c>
      <c r="BE3" s="287" t="s">
        <v>311</v>
      </c>
      <c r="BF3" s="287" t="s">
        <v>311</v>
      </c>
      <c r="BG3" s="287" t="s">
        <v>311</v>
      </c>
      <c r="BH3" s="287" t="s">
        <v>311</v>
      </c>
      <c r="BI3" s="287" t="s">
        <v>311</v>
      </c>
      <c r="BJ3" s="287" t="s">
        <v>311</v>
      </c>
      <c r="BK3" s="287" t="s">
        <v>311</v>
      </c>
      <c r="BL3" s="287" t="s">
        <v>311</v>
      </c>
      <c r="BM3" s="287" t="s">
        <v>311</v>
      </c>
      <c r="BN3" s="287" t="s">
        <v>311</v>
      </c>
      <c r="BO3" s="287" t="s">
        <v>311</v>
      </c>
      <c r="BP3" s="287" t="s">
        <v>311</v>
      </c>
      <c r="BQ3" s="287" t="s">
        <v>311</v>
      </c>
      <c r="BR3" s="287" t="s">
        <v>311</v>
      </c>
      <c r="BS3" s="287" t="s">
        <v>311</v>
      </c>
      <c r="BT3" s="287" t="s">
        <v>311</v>
      </c>
      <c r="BU3" s="287" t="s">
        <v>312</v>
      </c>
      <c r="BV3" s="287" t="s">
        <v>312</v>
      </c>
      <c r="BW3" s="287" t="s">
        <v>312</v>
      </c>
      <c r="BX3" s="287" t="s">
        <v>312</v>
      </c>
      <c r="BY3" s="287" t="s">
        <v>312</v>
      </c>
      <c r="BZ3" s="287" t="s">
        <v>312</v>
      </c>
      <c r="CA3" s="287" t="s">
        <v>312</v>
      </c>
      <c r="CB3" s="287" t="s">
        <v>312</v>
      </c>
      <c r="CC3" s="287" t="s">
        <v>312</v>
      </c>
      <c r="CD3" s="287" t="s">
        <v>312</v>
      </c>
      <c r="CE3" s="287" t="s">
        <v>312</v>
      </c>
      <c r="CF3" s="287" t="s">
        <v>312</v>
      </c>
      <c r="CG3" s="287" t="s">
        <v>312</v>
      </c>
      <c r="CH3" s="287" t="s">
        <v>312</v>
      </c>
      <c r="CI3" s="287" t="s">
        <v>312</v>
      </c>
      <c r="CJ3" s="287" t="s">
        <v>312</v>
      </c>
      <c r="CK3" s="287" t="s">
        <v>312</v>
      </c>
      <c r="CL3" s="287" t="s">
        <v>312</v>
      </c>
      <c r="CM3" s="287" t="s">
        <v>312</v>
      </c>
      <c r="CN3" s="287" t="s">
        <v>312</v>
      </c>
      <c r="CO3" s="287" t="s">
        <v>312</v>
      </c>
      <c r="CP3" s="287" t="s">
        <v>312</v>
      </c>
      <c r="CQ3" s="287" t="s">
        <v>312</v>
      </c>
      <c r="CR3" s="287" t="s">
        <v>312</v>
      </c>
      <c r="CS3" s="287" t="s">
        <v>312</v>
      </c>
      <c r="CT3" s="287" t="s">
        <v>312</v>
      </c>
      <c r="CU3" s="287" t="s">
        <v>312</v>
      </c>
      <c r="CV3" s="287" t="s">
        <v>312</v>
      </c>
      <c r="CW3" s="287" t="s">
        <v>312</v>
      </c>
      <c r="CX3" s="287" t="s">
        <v>312</v>
      </c>
      <c r="CY3" s="287" t="s">
        <v>312</v>
      </c>
      <c r="CZ3" s="287" t="s">
        <v>312</v>
      </c>
      <c r="DA3" s="287" t="s">
        <v>312</v>
      </c>
      <c r="DB3" s="287" t="s">
        <v>312</v>
      </c>
      <c r="DC3" s="287" t="s">
        <v>312</v>
      </c>
      <c r="DD3" s="287" t="s">
        <v>312</v>
      </c>
      <c r="DE3" s="287" t="s">
        <v>312</v>
      </c>
      <c r="DF3" s="287" t="s">
        <v>312</v>
      </c>
      <c r="DG3" s="287" t="s">
        <v>312</v>
      </c>
      <c r="DH3" s="287" t="s">
        <v>312</v>
      </c>
      <c r="DI3" s="287" t="s">
        <v>312</v>
      </c>
      <c r="DJ3" s="287" t="s">
        <v>312</v>
      </c>
      <c r="DK3" s="287" t="s">
        <v>312</v>
      </c>
      <c r="DL3" s="287" t="s">
        <v>312</v>
      </c>
      <c r="DM3" s="287" t="s">
        <v>312</v>
      </c>
      <c r="DN3" s="287" t="s">
        <v>312</v>
      </c>
      <c r="DO3" s="287" t="s">
        <v>312</v>
      </c>
      <c r="DP3" s="287" t="s">
        <v>312</v>
      </c>
      <c r="DQ3" s="287" t="s">
        <v>312</v>
      </c>
      <c r="DR3" s="287" t="s">
        <v>312</v>
      </c>
      <c r="DS3" s="287" t="s">
        <v>312</v>
      </c>
      <c r="DT3" s="287" t="s">
        <v>312</v>
      </c>
      <c r="DU3" s="287" t="s">
        <v>312</v>
      </c>
    </row>
    <row r="4" spans="1:126" s="290" customFormat="1" ht="15" customHeight="1">
      <c r="A4" s="294" t="s">
        <v>473</v>
      </c>
      <c r="B4" s="287" t="s">
        <v>310</v>
      </c>
      <c r="C4" s="287" t="s">
        <v>310</v>
      </c>
      <c r="D4" s="287" t="s">
        <v>310</v>
      </c>
      <c r="E4" s="287" t="s">
        <v>310</v>
      </c>
      <c r="F4" s="287" t="s">
        <v>311</v>
      </c>
      <c r="G4" s="287" t="s">
        <v>311</v>
      </c>
      <c r="H4" s="287" t="s">
        <v>311</v>
      </c>
      <c r="I4" s="287" t="s">
        <v>311</v>
      </c>
      <c r="J4" s="287" t="s">
        <v>311</v>
      </c>
      <c r="K4" s="287" t="s">
        <v>311</v>
      </c>
      <c r="L4" s="287" t="s">
        <v>311</v>
      </c>
      <c r="M4" s="287" t="s">
        <v>311</v>
      </c>
      <c r="N4" s="287" t="s">
        <v>311</v>
      </c>
      <c r="O4" s="287" t="s">
        <v>311</v>
      </c>
      <c r="P4" s="287" t="s">
        <v>311</v>
      </c>
      <c r="Q4" s="287" t="s">
        <v>311</v>
      </c>
      <c r="R4" s="287" t="s">
        <v>311</v>
      </c>
      <c r="S4" s="287" t="s">
        <v>311</v>
      </c>
      <c r="T4" s="287" t="s">
        <v>311</v>
      </c>
      <c r="U4" s="287" t="s">
        <v>311</v>
      </c>
      <c r="V4" s="287" t="s">
        <v>311</v>
      </c>
      <c r="W4" s="287" t="s">
        <v>311</v>
      </c>
      <c r="X4" s="287" t="s">
        <v>311</v>
      </c>
      <c r="Y4" s="287" t="s">
        <v>310</v>
      </c>
      <c r="Z4" s="287" t="s">
        <v>312</v>
      </c>
      <c r="AA4" s="287" t="s">
        <v>310</v>
      </c>
      <c r="AB4" s="287" t="s">
        <v>312</v>
      </c>
      <c r="AC4" s="287" t="s">
        <v>310</v>
      </c>
      <c r="AD4" s="287" t="s">
        <v>311</v>
      </c>
      <c r="AE4" s="287" t="s">
        <v>310</v>
      </c>
      <c r="AF4" s="287" t="s">
        <v>312</v>
      </c>
      <c r="AG4" s="287" t="s">
        <v>310</v>
      </c>
      <c r="AH4" s="287" t="s">
        <v>310</v>
      </c>
      <c r="AI4" s="287" t="s">
        <v>312</v>
      </c>
      <c r="AJ4" s="287" t="s">
        <v>310</v>
      </c>
      <c r="AK4" s="287" t="s">
        <v>310</v>
      </c>
      <c r="AL4" s="287" t="s">
        <v>312</v>
      </c>
      <c r="AM4" s="287" t="s">
        <v>312</v>
      </c>
      <c r="AN4" s="287" t="s">
        <v>312</v>
      </c>
      <c r="AO4" s="287" t="s">
        <v>312</v>
      </c>
      <c r="AP4" s="287" t="s">
        <v>312</v>
      </c>
      <c r="AQ4" s="287" t="s">
        <v>312</v>
      </c>
      <c r="AR4" s="287" t="s">
        <v>312</v>
      </c>
      <c r="AS4" s="287" t="s">
        <v>312</v>
      </c>
      <c r="AT4" s="287" t="s">
        <v>312</v>
      </c>
      <c r="AU4" s="287" t="s">
        <v>312</v>
      </c>
      <c r="AV4" s="287" t="s">
        <v>312</v>
      </c>
      <c r="AW4" s="287" t="s">
        <v>312</v>
      </c>
      <c r="AX4" s="287" t="s">
        <v>312</v>
      </c>
      <c r="AY4" s="287" t="s">
        <v>312</v>
      </c>
      <c r="AZ4" s="287" t="s">
        <v>312</v>
      </c>
      <c r="BA4" s="287" t="s">
        <v>312</v>
      </c>
      <c r="BB4" s="287" t="s">
        <v>312</v>
      </c>
      <c r="BC4" s="287" t="s">
        <v>312</v>
      </c>
      <c r="BD4" s="287" t="s">
        <v>311</v>
      </c>
      <c r="BE4" s="287" t="s">
        <v>311</v>
      </c>
      <c r="BF4" s="287" t="s">
        <v>311</v>
      </c>
      <c r="BG4" s="287" t="s">
        <v>311</v>
      </c>
      <c r="BH4" s="287" t="s">
        <v>311</v>
      </c>
      <c r="BI4" s="287" t="s">
        <v>311</v>
      </c>
      <c r="BJ4" s="287" t="s">
        <v>311</v>
      </c>
      <c r="BK4" s="287" t="s">
        <v>311</v>
      </c>
      <c r="BL4" s="287" t="s">
        <v>311</v>
      </c>
      <c r="BM4" s="287" t="s">
        <v>311</v>
      </c>
      <c r="BN4" s="287" t="s">
        <v>311</v>
      </c>
      <c r="BO4" s="287" t="s">
        <v>311</v>
      </c>
      <c r="BP4" s="287" t="s">
        <v>311</v>
      </c>
      <c r="BQ4" s="287" t="s">
        <v>311</v>
      </c>
      <c r="BR4" s="287" t="s">
        <v>311</v>
      </c>
      <c r="BS4" s="287" t="s">
        <v>311</v>
      </c>
      <c r="BT4" s="287" t="s">
        <v>311</v>
      </c>
      <c r="BU4" s="287" t="s">
        <v>312</v>
      </c>
      <c r="BV4" s="287" t="s">
        <v>312</v>
      </c>
      <c r="BW4" s="287" t="s">
        <v>312</v>
      </c>
      <c r="BX4" s="287" t="s">
        <v>312</v>
      </c>
      <c r="BY4" s="287" t="s">
        <v>312</v>
      </c>
      <c r="BZ4" s="287" t="s">
        <v>312</v>
      </c>
      <c r="CA4" s="287" t="s">
        <v>312</v>
      </c>
      <c r="CB4" s="287" t="s">
        <v>312</v>
      </c>
      <c r="CC4" s="287" t="s">
        <v>312</v>
      </c>
      <c r="CD4" s="287" t="s">
        <v>312</v>
      </c>
      <c r="CE4" s="287" t="s">
        <v>312</v>
      </c>
      <c r="CF4" s="287" t="s">
        <v>312</v>
      </c>
      <c r="CG4" s="287" t="s">
        <v>312</v>
      </c>
      <c r="CH4" s="287" t="s">
        <v>312</v>
      </c>
      <c r="CI4" s="287" t="s">
        <v>312</v>
      </c>
      <c r="CJ4" s="287" t="s">
        <v>312</v>
      </c>
      <c r="CK4" s="287" t="s">
        <v>312</v>
      </c>
      <c r="CL4" s="287" t="s">
        <v>312</v>
      </c>
      <c r="CM4" s="287" t="s">
        <v>312</v>
      </c>
      <c r="CN4" s="287" t="s">
        <v>312</v>
      </c>
      <c r="CO4" s="287" t="s">
        <v>312</v>
      </c>
      <c r="CP4" s="287" t="s">
        <v>312</v>
      </c>
      <c r="CQ4" s="287" t="s">
        <v>312</v>
      </c>
      <c r="CR4" s="287" t="s">
        <v>312</v>
      </c>
      <c r="CS4" s="287" t="s">
        <v>312</v>
      </c>
      <c r="CT4" s="287" t="s">
        <v>312</v>
      </c>
      <c r="CU4" s="287" t="s">
        <v>312</v>
      </c>
      <c r="CV4" s="287" t="s">
        <v>312</v>
      </c>
      <c r="CW4" s="287" t="s">
        <v>312</v>
      </c>
      <c r="CX4" s="287" t="s">
        <v>312</v>
      </c>
      <c r="CY4" s="287" t="s">
        <v>312</v>
      </c>
      <c r="CZ4" s="287" t="s">
        <v>312</v>
      </c>
      <c r="DA4" s="287" t="s">
        <v>312</v>
      </c>
      <c r="DB4" s="287" t="s">
        <v>312</v>
      </c>
      <c r="DC4" s="287" t="s">
        <v>312</v>
      </c>
      <c r="DD4" s="287" t="s">
        <v>312</v>
      </c>
      <c r="DE4" s="287" t="s">
        <v>312</v>
      </c>
      <c r="DF4" s="287" t="s">
        <v>312</v>
      </c>
      <c r="DG4" s="287" t="s">
        <v>312</v>
      </c>
      <c r="DH4" s="287" t="s">
        <v>312</v>
      </c>
      <c r="DI4" s="287" t="s">
        <v>312</v>
      </c>
      <c r="DJ4" s="287" t="s">
        <v>312</v>
      </c>
      <c r="DK4" s="287" t="s">
        <v>312</v>
      </c>
      <c r="DL4" s="287" t="s">
        <v>312</v>
      </c>
      <c r="DM4" s="287" t="s">
        <v>312</v>
      </c>
      <c r="DN4" s="287" t="s">
        <v>312</v>
      </c>
      <c r="DO4" s="287" t="s">
        <v>312</v>
      </c>
      <c r="DP4" s="287" t="s">
        <v>312</v>
      </c>
      <c r="DQ4" s="287" t="s">
        <v>312</v>
      </c>
      <c r="DR4" s="287" t="s">
        <v>312</v>
      </c>
      <c r="DS4" s="287" t="s">
        <v>312</v>
      </c>
      <c r="DT4" s="287" t="s">
        <v>312</v>
      </c>
      <c r="DU4" s="287" t="s">
        <v>312</v>
      </c>
    </row>
    <row r="5" spans="1:126" s="290" customFormat="1" ht="15" customHeight="1">
      <c r="A5" s="294" t="s">
        <v>314</v>
      </c>
      <c r="B5" s="287" t="s">
        <v>310</v>
      </c>
      <c r="C5" s="287" t="s">
        <v>310</v>
      </c>
      <c r="D5" s="287" t="s">
        <v>310</v>
      </c>
      <c r="E5" s="287" t="s">
        <v>310</v>
      </c>
      <c r="F5" s="287" t="s">
        <v>311</v>
      </c>
      <c r="G5" s="287" t="s">
        <v>311</v>
      </c>
      <c r="H5" s="287" t="s">
        <v>311</v>
      </c>
      <c r="I5" s="287" t="s">
        <v>311</v>
      </c>
      <c r="J5" s="287" t="s">
        <v>311</v>
      </c>
      <c r="K5" s="287" t="s">
        <v>311</v>
      </c>
      <c r="L5" s="287" t="s">
        <v>311</v>
      </c>
      <c r="M5" s="287" t="s">
        <v>311</v>
      </c>
      <c r="N5" s="287" t="s">
        <v>311</v>
      </c>
      <c r="O5" s="287" t="s">
        <v>311</v>
      </c>
      <c r="P5" s="287" t="s">
        <v>311</v>
      </c>
      <c r="Q5" s="287" t="s">
        <v>311</v>
      </c>
      <c r="R5" s="287" t="s">
        <v>311</v>
      </c>
      <c r="S5" s="287" t="s">
        <v>311</v>
      </c>
      <c r="T5" s="287" t="s">
        <v>311</v>
      </c>
      <c r="U5" s="287" t="s">
        <v>311</v>
      </c>
      <c r="V5" s="287" t="s">
        <v>311</v>
      </c>
      <c r="W5" s="287" t="s">
        <v>311</v>
      </c>
      <c r="X5" s="287" t="s">
        <v>311</v>
      </c>
      <c r="Y5" s="287" t="s">
        <v>310</v>
      </c>
      <c r="Z5" s="287" t="s">
        <v>312</v>
      </c>
      <c r="AA5" s="287" t="s">
        <v>310</v>
      </c>
      <c r="AB5" s="287" t="s">
        <v>312</v>
      </c>
      <c r="AC5" s="287" t="s">
        <v>310</v>
      </c>
      <c r="AD5" s="287" t="s">
        <v>311</v>
      </c>
      <c r="AE5" s="287" t="s">
        <v>310</v>
      </c>
      <c r="AF5" s="287" t="s">
        <v>312</v>
      </c>
      <c r="AG5" s="287" t="s">
        <v>310</v>
      </c>
      <c r="AH5" s="287" t="s">
        <v>310</v>
      </c>
      <c r="AI5" s="287" t="s">
        <v>312</v>
      </c>
      <c r="AJ5" s="287" t="s">
        <v>310</v>
      </c>
      <c r="AK5" s="287" t="s">
        <v>310</v>
      </c>
      <c r="AL5" s="287" t="s">
        <v>312</v>
      </c>
      <c r="AM5" s="287" t="s">
        <v>312</v>
      </c>
      <c r="AN5" s="287" t="s">
        <v>312</v>
      </c>
      <c r="AO5" s="287" t="s">
        <v>312</v>
      </c>
      <c r="AP5" s="287" t="s">
        <v>312</v>
      </c>
      <c r="AQ5" s="287" t="s">
        <v>312</v>
      </c>
      <c r="AR5" s="287" t="s">
        <v>312</v>
      </c>
      <c r="AS5" s="287" t="s">
        <v>312</v>
      </c>
      <c r="AT5" s="287" t="s">
        <v>312</v>
      </c>
      <c r="AU5" s="287" t="s">
        <v>312</v>
      </c>
      <c r="AV5" s="287" t="s">
        <v>312</v>
      </c>
      <c r="AW5" s="287" t="s">
        <v>312</v>
      </c>
      <c r="AX5" s="287" t="s">
        <v>312</v>
      </c>
      <c r="AY5" s="287" t="s">
        <v>312</v>
      </c>
      <c r="AZ5" s="287" t="s">
        <v>312</v>
      </c>
      <c r="BA5" s="287" t="s">
        <v>312</v>
      </c>
      <c r="BB5" s="287" t="s">
        <v>312</v>
      </c>
      <c r="BC5" s="287" t="s">
        <v>312</v>
      </c>
      <c r="BD5" s="287" t="s">
        <v>311</v>
      </c>
      <c r="BE5" s="287" t="s">
        <v>311</v>
      </c>
      <c r="BF5" s="287" t="s">
        <v>311</v>
      </c>
      <c r="BG5" s="287" t="s">
        <v>311</v>
      </c>
      <c r="BH5" s="287" t="s">
        <v>311</v>
      </c>
      <c r="BI5" s="287" t="s">
        <v>311</v>
      </c>
      <c r="BJ5" s="287" t="s">
        <v>311</v>
      </c>
      <c r="BK5" s="287" t="s">
        <v>311</v>
      </c>
      <c r="BL5" s="287" t="s">
        <v>311</v>
      </c>
      <c r="BM5" s="287" t="s">
        <v>311</v>
      </c>
      <c r="BN5" s="287" t="s">
        <v>311</v>
      </c>
      <c r="BO5" s="287" t="s">
        <v>311</v>
      </c>
      <c r="BP5" s="287" t="s">
        <v>311</v>
      </c>
      <c r="BQ5" s="287" t="s">
        <v>311</v>
      </c>
      <c r="BR5" s="287" t="s">
        <v>311</v>
      </c>
      <c r="BS5" s="287" t="s">
        <v>311</v>
      </c>
      <c r="BT5" s="287" t="s">
        <v>311</v>
      </c>
      <c r="BU5" s="287" t="s">
        <v>312</v>
      </c>
      <c r="BV5" s="287" t="s">
        <v>312</v>
      </c>
      <c r="BW5" s="287" t="s">
        <v>312</v>
      </c>
      <c r="BX5" s="287" t="s">
        <v>312</v>
      </c>
      <c r="BY5" s="287" t="s">
        <v>312</v>
      </c>
      <c r="BZ5" s="287" t="s">
        <v>312</v>
      </c>
      <c r="CA5" s="287" t="s">
        <v>312</v>
      </c>
      <c r="CB5" s="287" t="s">
        <v>312</v>
      </c>
      <c r="CC5" s="287" t="s">
        <v>312</v>
      </c>
      <c r="CD5" s="287" t="s">
        <v>312</v>
      </c>
      <c r="CE5" s="287" t="s">
        <v>312</v>
      </c>
      <c r="CF5" s="287" t="s">
        <v>312</v>
      </c>
      <c r="CG5" s="287" t="s">
        <v>312</v>
      </c>
      <c r="CH5" s="287" t="s">
        <v>312</v>
      </c>
      <c r="CI5" s="287" t="s">
        <v>312</v>
      </c>
      <c r="CJ5" s="287" t="s">
        <v>312</v>
      </c>
      <c r="CK5" s="287" t="s">
        <v>312</v>
      </c>
      <c r="CL5" s="287" t="s">
        <v>312</v>
      </c>
      <c r="CM5" s="287" t="s">
        <v>312</v>
      </c>
      <c r="CN5" s="287" t="s">
        <v>312</v>
      </c>
      <c r="CO5" s="287" t="s">
        <v>312</v>
      </c>
      <c r="CP5" s="287" t="s">
        <v>312</v>
      </c>
      <c r="CQ5" s="287" t="s">
        <v>312</v>
      </c>
      <c r="CR5" s="287" t="s">
        <v>312</v>
      </c>
      <c r="CS5" s="287" t="s">
        <v>312</v>
      </c>
      <c r="CT5" s="287" t="s">
        <v>312</v>
      </c>
      <c r="CU5" s="287" t="s">
        <v>312</v>
      </c>
      <c r="CV5" s="287" t="s">
        <v>312</v>
      </c>
      <c r="CW5" s="287" t="s">
        <v>312</v>
      </c>
      <c r="CX5" s="287" t="s">
        <v>312</v>
      </c>
      <c r="CY5" s="287" t="s">
        <v>312</v>
      </c>
      <c r="CZ5" s="287" t="s">
        <v>312</v>
      </c>
      <c r="DA5" s="287" t="s">
        <v>312</v>
      </c>
      <c r="DB5" s="287" t="s">
        <v>312</v>
      </c>
      <c r="DC5" s="287" t="s">
        <v>312</v>
      </c>
      <c r="DD5" s="287" t="s">
        <v>312</v>
      </c>
      <c r="DE5" s="287" t="s">
        <v>312</v>
      </c>
      <c r="DF5" s="287" t="s">
        <v>312</v>
      </c>
      <c r="DG5" s="287" t="s">
        <v>312</v>
      </c>
      <c r="DH5" s="287" t="s">
        <v>312</v>
      </c>
      <c r="DI5" s="287" t="s">
        <v>312</v>
      </c>
      <c r="DJ5" s="287" t="s">
        <v>312</v>
      </c>
      <c r="DK5" s="287" t="s">
        <v>312</v>
      </c>
      <c r="DL5" s="287" t="s">
        <v>312</v>
      </c>
      <c r="DM5" s="287" t="s">
        <v>312</v>
      </c>
      <c r="DN5" s="287" t="s">
        <v>312</v>
      </c>
      <c r="DO5" s="287" t="s">
        <v>312</v>
      </c>
      <c r="DP5" s="287" t="s">
        <v>312</v>
      </c>
      <c r="DQ5" s="287" t="s">
        <v>312</v>
      </c>
      <c r="DR5" s="287" t="s">
        <v>312</v>
      </c>
      <c r="DS5" s="287" t="s">
        <v>312</v>
      </c>
      <c r="DT5" s="287" t="s">
        <v>312</v>
      </c>
      <c r="DU5" s="287" t="s">
        <v>312</v>
      </c>
    </row>
    <row r="6" spans="1:126" s="290" customFormat="1" ht="15" customHeight="1">
      <c r="A6" s="294" t="s">
        <v>474</v>
      </c>
      <c r="B6" s="287" t="s">
        <v>310</v>
      </c>
      <c r="C6" s="287" t="s">
        <v>310</v>
      </c>
      <c r="D6" s="287" t="s">
        <v>310</v>
      </c>
      <c r="E6" s="287" t="s">
        <v>310</v>
      </c>
      <c r="F6" s="287" t="s">
        <v>311</v>
      </c>
      <c r="G6" s="287" t="s">
        <v>311</v>
      </c>
      <c r="H6" s="287" t="s">
        <v>311</v>
      </c>
      <c r="I6" s="287" t="s">
        <v>311</v>
      </c>
      <c r="J6" s="287" t="s">
        <v>311</v>
      </c>
      <c r="K6" s="287" t="s">
        <v>311</v>
      </c>
      <c r="L6" s="287" t="s">
        <v>311</v>
      </c>
      <c r="M6" s="287" t="s">
        <v>311</v>
      </c>
      <c r="N6" s="287" t="s">
        <v>311</v>
      </c>
      <c r="O6" s="287" t="s">
        <v>311</v>
      </c>
      <c r="P6" s="287" t="s">
        <v>311</v>
      </c>
      <c r="Q6" s="287" t="s">
        <v>311</v>
      </c>
      <c r="R6" s="287" t="s">
        <v>311</v>
      </c>
      <c r="S6" s="287" t="s">
        <v>311</v>
      </c>
      <c r="T6" s="287" t="s">
        <v>311</v>
      </c>
      <c r="U6" s="287" t="s">
        <v>311</v>
      </c>
      <c r="V6" s="287" t="s">
        <v>311</v>
      </c>
      <c r="W6" s="287" t="s">
        <v>311</v>
      </c>
      <c r="X6" s="287" t="s">
        <v>311</v>
      </c>
      <c r="Y6" s="287" t="s">
        <v>310</v>
      </c>
      <c r="Z6" s="287" t="s">
        <v>312</v>
      </c>
      <c r="AA6" s="287" t="s">
        <v>310</v>
      </c>
      <c r="AB6" s="287" t="s">
        <v>312</v>
      </c>
      <c r="AC6" s="287" t="s">
        <v>310</v>
      </c>
      <c r="AD6" s="287" t="s">
        <v>311</v>
      </c>
      <c r="AE6" s="287" t="s">
        <v>310</v>
      </c>
      <c r="AF6" s="287" t="s">
        <v>312</v>
      </c>
      <c r="AG6" s="287" t="s">
        <v>310</v>
      </c>
      <c r="AH6" s="287" t="s">
        <v>310</v>
      </c>
      <c r="AI6" s="287" t="s">
        <v>312</v>
      </c>
      <c r="AJ6" s="287" t="s">
        <v>310</v>
      </c>
      <c r="AK6" s="287" t="s">
        <v>310</v>
      </c>
      <c r="AL6" s="287" t="s">
        <v>312</v>
      </c>
      <c r="AM6" s="287" t="s">
        <v>312</v>
      </c>
      <c r="AN6" s="287" t="s">
        <v>312</v>
      </c>
      <c r="AO6" s="287" t="s">
        <v>312</v>
      </c>
      <c r="AP6" s="287" t="s">
        <v>312</v>
      </c>
      <c r="AQ6" s="287" t="s">
        <v>312</v>
      </c>
      <c r="AR6" s="287" t="s">
        <v>312</v>
      </c>
      <c r="AS6" s="287" t="s">
        <v>312</v>
      </c>
      <c r="AT6" s="287" t="s">
        <v>312</v>
      </c>
      <c r="AU6" s="287" t="s">
        <v>312</v>
      </c>
      <c r="AV6" s="287" t="s">
        <v>312</v>
      </c>
      <c r="AW6" s="287" t="s">
        <v>312</v>
      </c>
      <c r="AX6" s="287" t="s">
        <v>312</v>
      </c>
      <c r="AY6" s="287" t="s">
        <v>312</v>
      </c>
      <c r="AZ6" s="287" t="s">
        <v>312</v>
      </c>
      <c r="BA6" s="287" t="s">
        <v>312</v>
      </c>
      <c r="BB6" s="287" t="s">
        <v>312</v>
      </c>
      <c r="BC6" s="287" t="s">
        <v>312</v>
      </c>
      <c r="BD6" s="287" t="s">
        <v>311</v>
      </c>
      <c r="BE6" s="287" t="s">
        <v>311</v>
      </c>
      <c r="BF6" s="287" t="s">
        <v>311</v>
      </c>
      <c r="BG6" s="287" t="s">
        <v>311</v>
      </c>
      <c r="BH6" s="287" t="s">
        <v>311</v>
      </c>
      <c r="BI6" s="287" t="s">
        <v>311</v>
      </c>
      <c r="BJ6" s="287" t="s">
        <v>311</v>
      </c>
      <c r="BK6" s="287" t="s">
        <v>311</v>
      </c>
      <c r="BL6" s="287" t="s">
        <v>311</v>
      </c>
      <c r="BM6" s="287" t="s">
        <v>311</v>
      </c>
      <c r="BN6" s="287" t="s">
        <v>311</v>
      </c>
      <c r="BO6" s="287" t="s">
        <v>311</v>
      </c>
      <c r="BP6" s="287" t="s">
        <v>311</v>
      </c>
      <c r="BQ6" s="287" t="s">
        <v>311</v>
      </c>
      <c r="BR6" s="287" t="s">
        <v>311</v>
      </c>
      <c r="BS6" s="287" t="s">
        <v>311</v>
      </c>
      <c r="BT6" s="287" t="s">
        <v>311</v>
      </c>
      <c r="BU6" s="287" t="s">
        <v>312</v>
      </c>
      <c r="BV6" s="287" t="s">
        <v>312</v>
      </c>
      <c r="BW6" s="287" t="s">
        <v>312</v>
      </c>
      <c r="BX6" s="287" t="s">
        <v>312</v>
      </c>
      <c r="BY6" s="287" t="s">
        <v>312</v>
      </c>
      <c r="BZ6" s="287" t="s">
        <v>312</v>
      </c>
      <c r="CA6" s="287" t="s">
        <v>312</v>
      </c>
      <c r="CB6" s="287" t="s">
        <v>312</v>
      </c>
      <c r="CC6" s="287" t="s">
        <v>312</v>
      </c>
      <c r="CD6" s="287" t="s">
        <v>312</v>
      </c>
      <c r="CE6" s="287" t="s">
        <v>312</v>
      </c>
      <c r="CF6" s="287" t="s">
        <v>312</v>
      </c>
      <c r="CG6" s="287" t="s">
        <v>312</v>
      </c>
      <c r="CH6" s="287" t="s">
        <v>312</v>
      </c>
      <c r="CI6" s="287" t="s">
        <v>312</v>
      </c>
      <c r="CJ6" s="287" t="s">
        <v>312</v>
      </c>
      <c r="CK6" s="287" t="s">
        <v>312</v>
      </c>
      <c r="CL6" s="287" t="s">
        <v>312</v>
      </c>
      <c r="CM6" s="287" t="s">
        <v>312</v>
      </c>
      <c r="CN6" s="287" t="s">
        <v>312</v>
      </c>
      <c r="CO6" s="287" t="s">
        <v>312</v>
      </c>
      <c r="CP6" s="287" t="s">
        <v>312</v>
      </c>
      <c r="CQ6" s="287" t="s">
        <v>312</v>
      </c>
      <c r="CR6" s="287" t="s">
        <v>312</v>
      </c>
      <c r="CS6" s="287" t="s">
        <v>312</v>
      </c>
      <c r="CT6" s="287" t="s">
        <v>312</v>
      </c>
      <c r="CU6" s="287" t="s">
        <v>312</v>
      </c>
      <c r="CV6" s="287" t="s">
        <v>312</v>
      </c>
      <c r="CW6" s="287" t="s">
        <v>312</v>
      </c>
      <c r="CX6" s="287" t="s">
        <v>312</v>
      </c>
      <c r="CY6" s="287" t="s">
        <v>312</v>
      </c>
      <c r="CZ6" s="287" t="s">
        <v>312</v>
      </c>
      <c r="DA6" s="287" t="s">
        <v>312</v>
      </c>
      <c r="DB6" s="287" t="s">
        <v>312</v>
      </c>
      <c r="DC6" s="287" t="s">
        <v>312</v>
      </c>
      <c r="DD6" s="287" t="s">
        <v>312</v>
      </c>
      <c r="DE6" s="287" t="s">
        <v>312</v>
      </c>
      <c r="DF6" s="287" t="s">
        <v>312</v>
      </c>
      <c r="DG6" s="287" t="s">
        <v>312</v>
      </c>
      <c r="DH6" s="287" t="s">
        <v>312</v>
      </c>
      <c r="DI6" s="287" t="s">
        <v>312</v>
      </c>
      <c r="DJ6" s="287" t="s">
        <v>312</v>
      </c>
      <c r="DK6" s="287" t="s">
        <v>312</v>
      </c>
      <c r="DL6" s="287" t="s">
        <v>312</v>
      </c>
      <c r="DM6" s="287" t="s">
        <v>312</v>
      </c>
      <c r="DN6" s="287" t="s">
        <v>312</v>
      </c>
      <c r="DO6" s="287" t="s">
        <v>312</v>
      </c>
      <c r="DP6" s="287" t="s">
        <v>312</v>
      </c>
      <c r="DQ6" s="287" t="s">
        <v>312</v>
      </c>
      <c r="DR6" s="287" t="s">
        <v>312</v>
      </c>
      <c r="DS6" s="287" t="s">
        <v>312</v>
      </c>
      <c r="DT6" s="287" t="s">
        <v>312</v>
      </c>
      <c r="DU6" s="287" t="s">
        <v>312</v>
      </c>
    </row>
    <row r="7" spans="1:126" s="290" customFormat="1" ht="15" customHeight="1">
      <c r="A7" s="294" t="s">
        <v>316</v>
      </c>
      <c r="B7" s="287" t="s">
        <v>310</v>
      </c>
      <c r="C7" s="287" t="s">
        <v>310</v>
      </c>
      <c r="D7" s="287" t="s">
        <v>310</v>
      </c>
      <c r="E7" s="287" t="s">
        <v>310</v>
      </c>
      <c r="F7" s="287" t="s">
        <v>311</v>
      </c>
      <c r="G7" s="287" t="s">
        <v>311</v>
      </c>
      <c r="H7" s="287" t="s">
        <v>311</v>
      </c>
      <c r="I7" s="287" t="s">
        <v>311</v>
      </c>
      <c r="J7" s="287" t="s">
        <v>311</v>
      </c>
      <c r="K7" s="287" t="s">
        <v>311</v>
      </c>
      <c r="L7" s="287" t="s">
        <v>311</v>
      </c>
      <c r="M7" s="287" t="s">
        <v>311</v>
      </c>
      <c r="N7" s="287" t="s">
        <v>311</v>
      </c>
      <c r="O7" s="287" t="s">
        <v>311</v>
      </c>
      <c r="P7" s="287" t="s">
        <v>311</v>
      </c>
      <c r="Q7" s="287" t="s">
        <v>311</v>
      </c>
      <c r="R7" s="287" t="s">
        <v>311</v>
      </c>
      <c r="S7" s="287" t="s">
        <v>311</v>
      </c>
      <c r="T7" s="287" t="s">
        <v>311</v>
      </c>
      <c r="U7" s="287" t="s">
        <v>311</v>
      </c>
      <c r="V7" s="287" t="s">
        <v>311</v>
      </c>
      <c r="W7" s="287" t="s">
        <v>311</v>
      </c>
      <c r="X7" s="287" t="s">
        <v>311</v>
      </c>
      <c r="Y7" s="287" t="s">
        <v>310</v>
      </c>
      <c r="Z7" s="287" t="s">
        <v>312</v>
      </c>
      <c r="AA7" s="287" t="s">
        <v>310</v>
      </c>
      <c r="AB7" s="287" t="s">
        <v>312</v>
      </c>
      <c r="AC7" s="287" t="s">
        <v>310</v>
      </c>
      <c r="AD7" s="287" t="s">
        <v>311</v>
      </c>
      <c r="AE7" s="287" t="s">
        <v>310</v>
      </c>
      <c r="AF7" s="287" t="s">
        <v>312</v>
      </c>
      <c r="AG7" s="287" t="s">
        <v>310</v>
      </c>
      <c r="AH7" s="287" t="s">
        <v>310</v>
      </c>
      <c r="AI7" s="287" t="s">
        <v>312</v>
      </c>
      <c r="AJ7" s="287" t="s">
        <v>310</v>
      </c>
      <c r="AK7" s="287" t="s">
        <v>310</v>
      </c>
      <c r="AL7" s="287" t="s">
        <v>310</v>
      </c>
      <c r="AM7" s="287" t="s">
        <v>310</v>
      </c>
      <c r="AN7" s="287" t="s">
        <v>310</v>
      </c>
      <c r="AO7" s="287" t="s">
        <v>310</v>
      </c>
      <c r="AP7" s="287" t="s">
        <v>310</v>
      </c>
      <c r="AQ7" s="287" t="s">
        <v>312</v>
      </c>
      <c r="AR7" s="287" t="s">
        <v>312</v>
      </c>
      <c r="AS7" s="287" t="s">
        <v>310</v>
      </c>
      <c r="AT7" s="287" t="s">
        <v>310</v>
      </c>
      <c r="AU7" s="287" t="s">
        <v>310</v>
      </c>
      <c r="AV7" s="287" t="s">
        <v>312</v>
      </c>
      <c r="AW7" s="287" t="s">
        <v>312</v>
      </c>
      <c r="AX7" s="287" t="s">
        <v>312</v>
      </c>
      <c r="AY7" s="287" t="s">
        <v>310</v>
      </c>
      <c r="AZ7" s="287" t="s">
        <v>312</v>
      </c>
      <c r="BA7" s="287" t="s">
        <v>312</v>
      </c>
      <c r="BB7" s="287" t="s">
        <v>312</v>
      </c>
      <c r="BC7" s="287" t="s">
        <v>312</v>
      </c>
      <c r="BD7" s="287" t="s">
        <v>311</v>
      </c>
      <c r="BE7" s="287" t="s">
        <v>311</v>
      </c>
      <c r="BF7" s="287" t="s">
        <v>311</v>
      </c>
      <c r="BG7" s="287" t="s">
        <v>311</v>
      </c>
      <c r="BH7" s="287" t="s">
        <v>311</v>
      </c>
      <c r="BI7" s="287" t="s">
        <v>311</v>
      </c>
      <c r="BJ7" s="287" t="s">
        <v>311</v>
      </c>
      <c r="BK7" s="287" t="s">
        <v>311</v>
      </c>
      <c r="BL7" s="287" t="s">
        <v>311</v>
      </c>
      <c r="BM7" s="287" t="s">
        <v>311</v>
      </c>
      <c r="BN7" s="287" t="s">
        <v>311</v>
      </c>
      <c r="BO7" s="287" t="s">
        <v>311</v>
      </c>
      <c r="BP7" s="287" t="s">
        <v>311</v>
      </c>
      <c r="BQ7" s="287" t="s">
        <v>311</v>
      </c>
      <c r="BR7" s="287" t="s">
        <v>311</v>
      </c>
      <c r="BS7" s="287" t="s">
        <v>311</v>
      </c>
      <c r="BT7" s="287" t="s">
        <v>311</v>
      </c>
      <c r="BU7" s="287" t="s">
        <v>312</v>
      </c>
      <c r="BV7" s="287" t="s">
        <v>312</v>
      </c>
      <c r="BW7" s="287" t="s">
        <v>312</v>
      </c>
      <c r="BX7" s="287" t="s">
        <v>312</v>
      </c>
      <c r="BY7" s="287" t="s">
        <v>312</v>
      </c>
      <c r="BZ7" s="287" t="s">
        <v>312</v>
      </c>
      <c r="CA7" s="287" t="s">
        <v>312</v>
      </c>
      <c r="CB7" s="287" t="s">
        <v>312</v>
      </c>
      <c r="CC7" s="287" t="s">
        <v>312</v>
      </c>
      <c r="CD7" s="287" t="s">
        <v>312</v>
      </c>
      <c r="CE7" s="287" t="s">
        <v>312</v>
      </c>
      <c r="CF7" s="287" t="s">
        <v>312</v>
      </c>
      <c r="CG7" s="287" t="s">
        <v>312</v>
      </c>
      <c r="CH7" s="287" t="s">
        <v>312</v>
      </c>
      <c r="CI7" s="287" t="s">
        <v>312</v>
      </c>
      <c r="CJ7" s="287" t="s">
        <v>312</v>
      </c>
      <c r="CK7" s="287" t="s">
        <v>312</v>
      </c>
      <c r="CL7" s="287" t="s">
        <v>312</v>
      </c>
      <c r="CM7" s="287" t="s">
        <v>312</v>
      </c>
      <c r="CN7" s="287" t="s">
        <v>312</v>
      </c>
      <c r="CO7" s="287" t="s">
        <v>312</v>
      </c>
      <c r="CP7" s="287" t="s">
        <v>312</v>
      </c>
      <c r="CQ7" s="287" t="s">
        <v>312</v>
      </c>
      <c r="CR7" s="287" t="s">
        <v>312</v>
      </c>
      <c r="CS7" s="287" t="s">
        <v>312</v>
      </c>
      <c r="CT7" s="287" t="s">
        <v>312</v>
      </c>
      <c r="CU7" s="287" t="s">
        <v>312</v>
      </c>
      <c r="CV7" s="287" t="s">
        <v>312</v>
      </c>
      <c r="CW7" s="287" t="s">
        <v>312</v>
      </c>
      <c r="CX7" s="287" t="s">
        <v>312</v>
      </c>
      <c r="CY7" s="287" t="s">
        <v>312</v>
      </c>
      <c r="CZ7" s="287" t="s">
        <v>312</v>
      </c>
      <c r="DA7" s="287" t="s">
        <v>312</v>
      </c>
      <c r="DB7" s="287" t="s">
        <v>312</v>
      </c>
      <c r="DC7" s="287" t="s">
        <v>312</v>
      </c>
      <c r="DD7" s="287" t="s">
        <v>312</v>
      </c>
      <c r="DE7" s="287" t="s">
        <v>312</v>
      </c>
      <c r="DF7" s="287" t="s">
        <v>312</v>
      </c>
      <c r="DG7" s="287" t="s">
        <v>312</v>
      </c>
      <c r="DH7" s="287" t="s">
        <v>312</v>
      </c>
      <c r="DI7" s="287" t="s">
        <v>312</v>
      </c>
      <c r="DJ7" s="287" t="s">
        <v>312</v>
      </c>
      <c r="DK7" s="287" t="s">
        <v>312</v>
      </c>
      <c r="DL7" s="287" t="s">
        <v>312</v>
      </c>
      <c r="DM7" s="287" t="s">
        <v>312</v>
      </c>
      <c r="DN7" s="287" t="s">
        <v>312</v>
      </c>
      <c r="DO7" s="287" t="s">
        <v>312</v>
      </c>
      <c r="DP7" s="287" t="s">
        <v>312</v>
      </c>
      <c r="DQ7" s="287" t="s">
        <v>312</v>
      </c>
      <c r="DR7" s="287" t="s">
        <v>312</v>
      </c>
      <c r="DS7" s="287" t="s">
        <v>312</v>
      </c>
      <c r="DT7" s="287" t="s">
        <v>312</v>
      </c>
      <c r="DU7" s="287" t="s">
        <v>312</v>
      </c>
    </row>
    <row r="8" spans="1:126" s="290" customFormat="1" ht="15" customHeight="1">
      <c r="A8" s="294" t="s">
        <v>317</v>
      </c>
      <c r="B8" s="287" t="s">
        <v>310</v>
      </c>
      <c r="C8" s="287" t="s">
        <v>310</v>
      </c>
      <c r="D8" s="287" t="s">
        <v>310</v>
      </c>
      <c r="E8" s="287" t="s">
        <v>310</v>
      </c>
      <c r="F8" s="287" t="s">
        <v>311</v>
      </c>
      <c r="G8" s="287" t="s">
        <v>311</v>
      </c>
      <c r="H8" s="287" t="s">
        <v>311</v>
      </c>
      <c r="I8" s="287" t="s">
        <v>311</v>
      </c>
      <c r="J8" s="287" t="s">
        <v>311</v>
      </c>
      <c r="K8" s="287" t="s">
        <v>311</v>
      </c>
      <c r="L8" s="287" t="s">
        <v>311</v>
      </c>
      <c r="M8" s="287" t="s">
        <v>311</v>
      </c>
      <c r="N8" s="287" t="s">
        <v>311</v>
      </c>
      <c r="O8" s="287" t="s">
        <v>311</v>
      </c>
      <c r="P8" s="287" t="s">
        <v>311</v>
      </c>
      <c r="Q8" s="287" t="s">
        <v>311</v>
      </c>
      <c r="R8" s="287" t="s">
        <v>311</v>
      </c>
      <c r="S8" s="287" t="s">
        <v>311</v>
      </c>
      <c r="T8" s="287" t="s">
        <v>311</v>
      </c>
      <c r="U8" s="287" t="s">
        <v>311</v>
      </c>
      <c r="V8" s="287" t="s">
        <v>311</v>
      </c>
      <c r="W8" s="287" t="s">
        <v>311</v>
      </c>
      <c r="X8" s="287" t="s">
        <v>311</v>
      </c>
      <c r="Y8" s="287" t="s">
        <v>310</v>
      </c>
      <c r="Z8" s="287" t="s">
        <v>312</v>
      </c>
      <c r="AA8" s="287" t="s">
        <v>310</v>
      </c>
      <c r="AB8" s="287" t="s">
        <v>312</v>
      </c>
      <c r="AC8" s="287" t="s">
        <v>310</v>
      </c>
      <c r="AD8" s="287" t="s">
        <v>311</v>
      </c>
      <c r="AE8" s="287" t="s">
        <v>310</v>
      </c>
      <c r="AF8" s="287" t="s">
        <v>312</v>
      </c>
      <c r="AG8" s="287" t="s">
        <v>310</v>
      </c>
      <c r="AH8" s="287" t="s">
        <v>310</v>
      </c>
      <c r="AI8" s="287" t="s">
        <v>312</v>
      </c>
      <c r="AJ8" s="287" t="s">
        <v>310</v>
      </c>
      <c r="AK8" s="287" t="s">
        <v>310</v>
      </c>
      <c r="AL8" s="287" t="s">
        <v>310</v>
      </c>
      <c r="AM8" s="287" t="s">
        <v>310</v>
      </c>
      <c r="AN8" s="287" t="s">
        <v>310</v>
      </c>
      <c r="AO8" s="287" t="s">
        <v>310</v>
      </c>
      <c r="AP8" s="287" t="s">
        <v>310</v>
      </c>
      <c r="AQ8" s="287" t="s">
        <v>312</v>
      </c>
      <c r="AR8" s="287" t="s">
        <v>312</v>
      </c>
      <c r="AS8" s="287" t="s">
        <v>310</v>
      </c>
      <c r="AT8" s="287" t="s">
        <v>310</v>
      </c>
      <c r="AU8" s="287" t="s">
        <v>312</v>
      </c>
      <c r="AV8" s="287" t="s">
        <v>310</v>
      </c>
      <c r="AW8" s="287" t="s">
        <v>310</v>
      </c>
      <c r="AX8" s="287" t="s">
        <v>310</v>
      </c>
      <c r="AY8" s="287" t="s">
        <v>312</v>
      </c>
      <c r="AZ8" s="287" t="s">
        <v>312</v>
      </c>
      <c r="BA8" s="287" t="s">
        <v>312</v>
      </c>
      <c r="BB8" s="287" t="s">
        <v>312</v>
      </c>
      <c r="BC8" s="287" t="s">
        <v>312</v>
      </c>
      <c r="BD8" s="287" t="s">
        <v>311</v>
      </c>
      <c r="BE8" s="287" t="s">
        <v>311</v>
      </c>
      <c r="BF8" s="287" t="s">
        <v>311</v>
      </c>
      <c r="BG8" s="287" t="s">
        <v>311</v>
      </c>
      <c r="BH8" s="287" t="s">
        <v>311</v>
      </c>
      <c r="BI8" s="287" t="s">
        <v>311</v>
      </c>
      <c r="BJ8" s="287" t="s">
        <v>311</v>
      </c>
      <c r="BK8" s="287" t="s">
        <v>311</v>
      </c>
      <c r="BL8" s="287" t="s">
        <v>311</v>
      </c>
      <c r="BM8" s="287" t="s">
        <v>311</v>
      </c>
      <c r="BN8" s="287" t="s">
        <v>311</v>
      </c>
      <c r="BO8" s="287" t="s">
        <v>311</v>
      </c>
      <c r="BP8" s="287" t="s">
        <v>311</v>
      </c>
      <c r="BQ8" s="287" t="s">
        <v>311</v>
      </c>
      <c r="BR8" s="287" t="s">
        <v>311</v>
      </c>
      <c r="BS8" s="287" t="s">
        <v>311</v>
      </c>
      <c r="BT8" s="287" t="s">
        <v>311</v>
      </c>
      <c r="BU8" s="287" t="s">
        <v>310</v>
      </c>
      <c r="BV8" s="287" t="s">
        <v>312</v>
      </c>
      <c r="BW8" s="287" t="s">
        <v>312</v>
      </c>
      <c r="BX8" s="287" t="s">
        <v>312</v>
      </c>
      <c r="BY8" s="287" t="s">
        <v>312</v>
      </c>
      <c r="BZ8" s="287" t="s">
        <v>312</v>
      </c>
      <c r="CA8" s="287" t="s">
        <v>312</v>
      </c>
      <c r="CB8" s="287" t="s">
        <v>312</v>
      </c>
      <c r="CC8" s="287" t="s">
        <v>312</v>
      </c>
      <c r="CD8" s="287" t="s">
        <v>312</v>
      </c>
      <c r="CE8" s="287" t="s">
        <v>312</v>
      </c>
      <c r="CF8" s="287" t="s">
        <v>312</v>
      </c>
      <c r="CG8" s="287" t="s">
        <v>312</v>
      </c>
      <c r="CH8" s="287" t="s">
        <v>312</v>
      </c>
      <c r="CI8" s="287" t="s">
        <v>312</v>
      </c>
      <c r="CJ8" s="287" t="s">
        <v>312</v>
      </c>
      <c r="CK8" s="287" t="s">
        <v>312</v>
      </c>
      <c r="CL8" s="287" t="s">
        <v>312</v>
      </c>
      <c r="CM8" s="287" t="s">
        <v>312</v>
      </c>
      <c r="CN8" s="287" t="s">
        <v>310</v>
      </c>
      <c r="CO8" s="287" t="s">
        <v>312</v>
      </c>
      <c r="CP8" s="287" t="s">
        <v>312</v>
      </c>
      <c r="CQ8" s="287" t="s">
        <v>312</v>
      </c>
      <c r="CR8" s="287" t="s">
        <v>312</v>
      </c>
      <c r="CS8" s="287" t="s">
        <v>312</v>
      </c>
      <c r="CT8" s="287" t="s">
        <v>312</v>
      </c>
      <c r="CU8" s="287" t="s">
        <v>312</v>
      </c>
      <c r="CV8" s="287" t="s">
        <v>312</v>
      </c>
      <c r="CW8" s="287" t="s">
        <v>312</v>
      </c>
      <c r="CX8" s="287" t="s">
        <v>312</v>
      </c>
      <c r="CY8" s="287" t="s">
        <v>312</v>
      </c>
      <c r="CZ8" s="287" t="s">
        <v>312</v>
      </c>
      <c r="DA8" s="287" t="s">
        <v>312</v>
      </c>
      <c r="DB8" s="287" t="s">
        <v>312</v>
      </c>
      <c r="DC8" s="287" t="s">
        <v>312</v>
      </c>
      <c r="DD8" s="287" t="s">
        <v>312</v>
      </c>
      <c r="DE8" s="287" t="s">
        <v>312</v>
      </c>
      <c r="DF8" s="287" t="s">
        <v>312</v>
      </c>
      <c r="DG8" s="287" t="s">
        <v>312</v>
      </c>
      <c r="DH8" s="287" t="s">
        <v>312</v>
      </c>
      <c r="DI8" s="287" t="s">
        <v>312</v>
      </c>
      <c r="DJ8" s="287" t="s">
        <v>312</v>
      </c>
      <c r="DK8" s="287" t="s">
        <v>312</v>
      </c>
      <c r="DL8" s="287" t="s">
        <v>312</v>
      </c>
      <c r="DM8" s="287" t="s">
        <v>312</v>
      </c>
      <c r="DN8" s="287" t="s">
        <v>312</v>
      </c>
      <c r="DO8" s="287" t="s">
        <v>312</v>
      </c>
      <c r="DP8" s="287" t="s">
        <v>312</v>
      </c>
      <c r="DQ8" s="287" t="s">
        <v>312</v>
      </c>
      <c r="DR8" s="287" t="s">
        <v>312</v>
      </c>
      <c r="DS8" s="287" t="s">
        <v>312</v>
      </c>
      <c r="DT8" s="287" t="s">
        <v>312</v>
      </c>
      <c r="DU8" s="287" t="s">
        <v>312</v>
      </c>
    </row>
    <row r="9" spans="1:126" s="290" customFormat="1" ht="15" customHeight="1">
      <c r="A9" s="295" t="s">
        <v>318</v>
      </c>
      <c r="B9" s="287" t="s">
        <v>310</v>
      </c>
      <c r="C9" s="287" t="s">
        <v>310</v>
      </c>
      <c r="D9" s="287" t="s">
        <v>310</v>
      </c>
      <c r="E9" s="287" t="s">
        <v>310</v>
      </c>
      <c r="F9" s="287" t="s">
        <v>311</v>
      </c>
      <c r="G9" s="287" t="s">
        <v>311</v>
      </c>
      <c r="H9" s="287" t="s">
        <v>311</v>
      </c>
      <c r="I9" s="287" t="s">
        <v>311</v>
      </c>
      <c r="J9" s="287" t="s">
        <v>311</v>
      </c>
      <c r="K9" s="287" t="s">
        <v>311</v>
      </c>
      <c r="L9" s="287" t="s">
        <v>311</v>
      </c>
      <c r="M9" s="287" t="s">
        <v>311</v>
      </c>
      <c r="N9" s="287" t="s">
        <v>311</v>
      </c>
      <c r="O9" s="287" t="s">
        <v>311</v>
      </c>
      <c r="P9" s="287" t="s">
        <v>311</v>
      </c>
      <c r="Q9" s="287" t="s">
        <v>311</v>
      </c>
      <c r="R9" s="287" t="s">
        <v>311</v>
      </c>
      <c r="S9" s="287" t="s">
        <v>311</v>
      </c>
      <c r="T9" s="287" t="s">
        <v>311</v>
      </c>
      <c r="U9" s="287" t="s">
        <v>311</v>
      </c>
      <c r="V9" s="287" t="s">
        <v>311</v>
      </c>
      <c r="W9" s="287" t="s">
        <v>311</v>
      </c>
      <c r="X9" s="287" t="s">
        <v>311</v>
      </c>
      <c r="Y9" s="287" t="s">
        <v>310</v>
      </c>
      <c r="Z9" s="287" t="s">
        <v>312</v>
      </c>
      <c r="AA9" s="287" t="s">
        <v>310</v>
      </c>
      <c r="AB9" s="287" t="s">
        <v>312</v>
      </c>
      <c r="AC9" s="287" t="s">
        <v>310</v>
      </c>
      <c r="AD9" s="287" t="s">
        <v>311</v>
      </c>
      <c r="AE9" s="287" t="s">
        <v>310</v>
      </c>
      <c r="AF9" s="287" t="s">
        <v>312</v>
      </c>
      <c r="AG9" s="287" t="s">
        <v>310</v>
      </c>
      <c r="AH9" s="287" t="s">
        <v>310</v>
      </c>
      <c r="AI9" s="287" t="s">
        <v>312</v>
      </c>
      <c r="AJ9" s="287" t="s">
        <v>310</v>
      </c>
      <c r="AK9" s="287" t="s">
        <v>310</v>
      </c>
      <c r="AL9" s="287" t="s">
        <v>310</v>
      </c>
      <c r="AM9" s="287" t="s">
        <v>312</v>
      </c>
      <c r="AN9" s="287" t="s">
        <v>310</v>
      </c>
      <c r="AO9" s="287" t="s">
        <v>310</v>
      </c>
      <c r="AP9" s="287" t="s">
        <v>310</v>
      </c>
      <c r="AQ9" s="287" t="s">
        <v>312</v>
      </c>
      <c r="AR9" s="287" t="s">
        <v>312</v>
      </c>
      <c r="AS9" s="287" t="s">
        <v>312</v>
      </c>
      <c r="AT9" s="287" t="s">
        <v>312</v>
      </c>
      <c r="AU9" s="287" t="s">
        <v>312</v>
      </c>
      <c r="AV9" s="287" t="s">
        <v>312</v>
      </c>
      <c r="AW9" s="287" t="s">
        <v>312</v>
      </c>
      <c r="AX9" s="287" t="s">
        <v>310</v>
      </c>
      <c r="AY9" s="287" t="s">
        <v>312</v>
      </c>
      <c r="AZ9" s="287" t="s">
        <v>312</v>
      </c>
      <c r="BA9" s="287" t="s">
        <v>312</v>
      </c>
      <c r="BB9" s="287" t="s">
        <v>312</v>
      </c>
      <c r="BC9" s="287" t="s">
        <v>312</v>
      </c>
      <c r="BD9" s="287" t="s">
        <v>311</v>
      </c>
      <c r="BE9" s="287" t="s">
        <v>311</v>
      </c>
      <c r="BF9" s="287" t="s">
        <v>311</v>
      </c>
      <c r="BG9" s="287" t="s">
        <v>311</v>
      </c>
      <c r="BH9" s="287" t="s">
        <v>311</v>
      </c>
      <c r="BI9" s="287" t="s">
        <v>311</v>
      </c>
      <c r="BJ9" s="287" t="s">
        <v>311</v>
      </c>
      <c r="BK9" s="287" t="s">
        <v>311</v>
      </c>
      <c r="BL9" s="287" t="s">
        <v>311</v>
      </c>
      <c r="BM9" s="287" t="s">
        <v>311</v>
      </c>
      <c r="BN9" s="287" t="s">
        <v>311</v>
      </c>
      <c r="BO9" s="287" t="s">
        <v>311</v>
      </c>
      <c r="BP9" s="287" t="s">
        <v>311</v>
      </c>
      <c r="BQ9" s="287" t="s">
        <v>311</v>
      </c>
      <c r="BR9" s="287" t="s">
        <v>311</v>
      </c>
      <c r="BS9" s="287" t="s">
        <v>311</v>
      </c>
      <c r="BT9" s="287" t="s">
        <v>311</v>
      </c>
      <c r="BU9" s="287" t="s">
        <v>312</v>
      </c>
      <c r="BV9" s="287" t="s">
        <v>312</v>
      </c>
      <c r="BW9" s="287" t="s">
        <v>312</v>
      </c>
      <c r="BX9" s="287" t="s">
        <v>312</v>
      </c>
      <c r="BY9" s="287" t="s">
        <v>312</v>
      </c>
      <c r="BZ9" s="287" t="s">
        <v>312</v>
      </c>
      <c r="CA9" s="287" t="s">
        <v>312</v>
      </c>
      <c r="CB9" s="287" t="s">
        <v>312</v>
      </c>
      <c r="CC9" s="287" t="s">
        <v>312</v>
      </c>
      <c r="CD9" s="287" t="s">
        <v>312</v>
      </c>
      <c r="CE9" s="287" t="s">
        <v>312</v>
      </c>
      <c r="CF9" s="287" t="s">
        <v>312</v>
      </c>
      <c r="CG9" s="287" t="s">
        <v>312</v>
      </c>
      <c r="CH9" s="287" t="s">
        <v>312</v>
      </c>
      <c r="CI9" s="287" t="s">
        <v>312</v>
      </c>
      <c r="CJ9" s="287" t="s">
        <v>312</v>
      </c>
      <c r="CK9" s="287" t="s">
        <v>312</v>
      </c>
      <c r="CL9" s="287" t="s">
        <v>312</v>
      </c>
      <c r="CM9" s="287" t="s">
        <v>312</v>
      </c>
      <c r="CN9" s="287" t="s">
        <v>312</v>
      </c>
      <c r="CO9" s="287" t="s">
        <v>312</v>
      </c>
      <c r="CP9" s="287" t="s">
        <v>312</v>
      </c>
      <c r="CQ9" s="287" t="s">
        <v>312</v>
      </c>
      <c r="CR9" s="287" t="s">
        <v>312</v>
      </c>
      <c r="CS9" s="287" t="s">
        <v>312</v>
      </c>
      <c r="CT9" s="287" t="s">
        <v>312</v>
      </c>
      <c r="CU9" s="287" t="s">
        <v>312</v>
      </c>
      <c r="CV9" s="287" t="s">
        <v>312</v>
      </c>
      <c r="CW9" s="287" t="s">
        <v>312</v>
      </c>
      <c r="CX9" s="287" t="s">
        <v>312</v>
      </c>
      <c r="CY9" s="287" t="s">
        <v>312</v>
      </c>
      <c r="CZ9" s="287" t="s">
        <v>312</v>
      </c>
      <c r="DA9" s="287" t="s">
        <v>312</v>
      </c>
      <c r="DB9" s="287" t="s">
        <v>312</v>
      </c>
      <c r="DC9" s="287" t="s">
        <v>312</v>
      </c>
      <c r="DD9" s="287" t="s">
        <v>312</v>
      </c>
      <c r="DE9" s="287" t="s">
        <v>312</v>
      </c>
      <c r="DF9" s="287" t="s">
        <v>312</v>
      </c>
      <c r="DG9" s="287" t="s">
        <v>312</v>
      </c>
      <c r="DH9" s="287" t="s">
        <v>312</v>
      </c>
      <c r="DI9" s="287" t="s">
        <v>312</v>
      </c>
      <c r="DJ9" s="287" t="s">
        <v>312</v>
      </c>
      <c r="DK9" s="287" t="s">
        <v>312</v>
      </c>
      <c r="DL9" s="287" t="s">
        <v>312</v>
      </c>
      <c r="DM9" s="287" t="s">
        <v>312</v>
      </c>
      <c r="DN9" s="287" t="s">
        <v>312</v>
      </c>
      <c r="DO9" s="287" t="s">
        <v>312</v>
      </c>
      <c r="DP9" s="287" t="s">
        <v>312</v>
      </c>
      <c r="DQ9" s="287" t="s">
        <v>312</v>
      </c>
      <c r="DR9" s="287" t="s">
        <v>312</v>
      </c>
      <c r="DS9" s="287" t="s">
        <v>312</v>
      </c>
      <c r="DT9" s="287" t="s">
        <v>312</v>
      </c>
      <c r="DU9" s="287" t="s">
        <v>312</v>
      </c>
    </row>
    <row r="10" spans="1:126" s="290" customFormat="1" ht="15" customHeight="1">
      <c r="A10" s="294" t="s">
        <v>319</v>
      </c>
      <c r="B10" s="287" t="s">
        <v>310</v>
      </c>
      <c r="C10" s="287" t="s">
        <v>310</v>
      </c>
      <c r="D10" s="287" t="s">
        <v>310</v>
      </c>
      <c r="E10" s="287" t="s">
        <v>310</v>
      </c>
      <c r="F10" s="287" t="s">
        <v>311</v>
      </c>
      <c r="G10" s="287" t="s">
        <v>311</v>
      </c>
      <c r="H10" s="287" t="s">
        <v>311</v>
      </c>
      <c r="I10" s="287" t="s">
        <v>311</v>
      </c>
      <c r="J10" s="287" t="s">
        <v>311</v>
      </c>
      <c r="K10" s="287" t="s">
        <v>311</v>
      </c>
      <c r="L10" s="287" t="s">
        <v>311</v>
      </c>
      <c r="M10" s="287" t="s">
        <v>311</v>
      </c>
      <c r="N10" s="287" t="s">
        <v>311</v>
      </c>
      <c r="O10" s="287" t="s">
        <v>311</v>
      </c>
      <c r="P10" s="287" t="s">
        <v>311</v>
      </c>
      <c r="Q10" s="287" t="s">
        <v>311</v>
      </c>
      <c r="R10" s="287" t="s">
        <v>311</v>
      </c>
      <c r="S10" s="287" t="s">
        <v>311</v>
      </c>
      <c r="T10" s="287" t="s">
        <v>311</v>
      </c>
      <c r="U10" s="287" t="s">
        <v>311</v>
      </c>
      <c r="V10" s="287" t="s">
        <v>311</v>
      </c>
      <c r="W10" s="287" t="s">
        <v>311</v>
      </c>
      <c r="X10" s="287" t="s">
        <v>311</v>
      </c>
      <c r="Y10" s="287" t="s">
        <v>310</v>
      </c>
      <c r="Z10" s="287" t="s">
        <v>312</v>
      </c>
      <c r="AA10" s="287" t="s">
        <v>310</v>
      </c>
      <c r="AB10" s="287" t="s">
        <v>312</v>
      </c>
      <c r="AC10" s="287" t="s">
        <v>310</v>
      </c>
      <c r="AD10" s="287" t="s">
        <v>311</v>
      </c>
      <c r="AE10" s="287" t="s">
        <v>310</v>
      </c>
      <c r="AF10" s="287" t="s">
        <v>312</v>
      </c>
      <c r="AG10" s="287" t="s">
        <v>310</v>
      </c>
      <c r="AH10" s="287" t="s">
        <v>310</v>
      </c>
      <c r="AI10" s="287" t="s">
        <v>312</v>
      </c>
      <c r="AJ10" s="287" t="s">
        <v>310</v>
      </c>
      <c r="AK10" s="287" t="s">
        <v>310</v>
      </c>
      <c r="AL10" s="287" t="s">
        <v>312</v>
      </c>
      <c r="AM10" s="287" t="s">
        <v>312</v>
      </c>
      <c r="AN10" s="287" t="s">
        <v>312</v>
      </c>
      <c r="AO10" s="287" t="s">
        <v>312</v>
      </c>
      <c r="AP10" s="287" t="s">
        <v>312</v>
      </c>
      <c r="AQ10" s="287" t="s">
        <v>312</v>
      </c>
      <c r="AR10" s="287" t="s">
        <v>312</v>
      </c>
      <c r="AS10" s="287" t="s">
        <v>312</v>
      </c>
      <c r="AT10" s="287" t="s">
        <v>312</v>
      </c>
      <c r="AU10" s="287" t="s">
        <v>312</v>
      </c>
      <c r="AV10" s="287" t="s">
        <v>312</v>
      </c>
      <c r="AW10" s="287" t="s">
        <v>312</v>
      </c>
      <c r="AX10" s="287" t="s">
        <v>312</v>
      </c>
      <c r="AY10" s="287" t="s">
        <v>312</v>
      </c>
      <c r="AZ10" s="287" t="s">
        <v>312</v>
      </c>
      <c r="BA10" s="287" t="s">
        <v>312</v>
      </c>
      <c r="BB10" s="287" t="s">
        <v>312</v>
      </c>
      <c r="BC10" s="287" t="s">
        <v>312</v>
      </c>
      <c r="BD10" s="287" t="s">
        <v>311</v>
      </c>
      <c r="BE10" s="287" t="s">
        <v>311</v>
      </c>
      <c r="BF10" s="287" t="s">
        <v>311</v>
      </c>
      <c r="BG10" s="287" t="s">
        <v>311</v>
      </c>
      <c r="BH10" s="287" t="s">
        <v>311</v>
      </c>
      <c r="BI10" s="287" t="s">
        <v>311</v>
      </c>
      <c r="BJ10" s="287" t="s">
        <v>311</v>
      </c>
      <c r="BK10" s="287" t="s">
        <v>311</v>
      </c>
      <c r="BL10" s="287" t="s">
        <v>311</v>
      </c>
      <c r="BM10" s="287" t="s">
        <v>311</v>
      </c>
      <c r="BN10" s="287" t="s">
        <v>311</v>
      </c>
      <c r="BO10" s="287" t="s">
        <v>311</v>
      </c>
      <c r="BP10" s="287" t="s">
        <v>311</v>
      </c>
      <c r="BQ10" s="287" t="s">
        <v>311</v>
      </c>
      <c r="BR10" s="287" t="s">
        <v>311</v>
      </c>
      <c r="BS10" s="287" t="s">
        <v>311</v>
      </c>
      <c r="BT10" s="287" t="s">
        <v>311</v>
      </c>
      <c r="BU10" s="287" t="s">
        <v>312</v>
      </c>
      <c r="BV10" s="287" t="s">
        <v>312</v>
      </c>
      <c r="BW10" s="287" t="s">
        <v>312</v>
      </c>
      <c r="BX10" s="287" t="s">
        <v>312</v>
      </c>
      <c r="BY10" s="287" t="s">
        <v>312</v>
      </c>
      <c r="BZ10" s="287" t="s">
        <v>312</v>
      </c>
      <c r="CA10" s="287" t="s">
        <v>312</v>
      </c>
      <c r="CB10" s="287" t="s">
        <v>312</v>
      </c>
      <c r="CC10" s="287" t="s">
        <v>312</v>
      </c>
      <c r="CD10" s="287" t="s">
        <v>312</v>
      </c>
      <c r="CE10" s="287" t="s">
        <v>312</v>
      </c>
      <c r="CF10" s="287" t="s">
        <v>312</v>
      </c>
      <c r="CG10" s="287" t="s">
        <v>312</v>
      </c>
      <c r="CH10" s="287" t="s">
        <v>312</v>
      </c>
      <c r="CI10" s="287" t="s">
        <v>312</v>
      </c>
      <c r="CJ10" s="287" t="s">
        <v>312</v>
      </c>
      <c r="CK10" s="287" t="s">
        <v>312</v>
      </c>
      <c r="CL10" s="287" t="s">
        <v>312</v>
      </c>
      <c r="CM10" s="287" t="s">
        <v>312</v>
      </c>
      <c r="CN10" s="287" t="s">
        <v>312</v>
      </c>
      <c r="CO10" s="287" t="s">
        <v>312</v>
      </c>
      <c r="CP10" s="287" t="s">
        <v>312</v>
      </c>
      <c r="CQ10" s="287" t="s">
        <v>312</v>
      </c>
      <c r="CR10" s="287" t="s">
        <v>312</v>
      </c>
      <c r="CS10" s="287" t="s">
        <v>312</v>
      </c>
      <c r="CT10" s="287" t="s">
        <v>312</v>
      </c>
      <c r="CU10" s="287" t="s">
        <v>312</v>
      </c>
      <c r="CV10" s="287" t="s">
        <v>312</v>
      </c>
      <c r="CW10" s="287" t="s">
        <v>312</v>
      </c>
      <c r="CX10" s="287" t="s">
        <v>312</v>
      </c>
      <c r="CY10" s="287" t="s">
        <v>312</v>
      </c>
      <c r="CZ10" s="287" t="s">
        <v>312</v>
      </c>
      <c r="DA10" s="287" t="s">
        <v>312</v>
      </c>
      <c r="DB10" s="287" t="s">
        <v>312</v>
      </c>
      <c r="DC10" s="287" t="s">
        <v>312</v>
      </c>
      <c r="DD10" s="287" t="s">
        <v>312</v>
      </c>
      <c r="DE10" s="287" t="s">
        <v>312</v>
      </c>
      <c r="DF10" s="287" t="s">
        <v>312</v>
      </c>
      <c r="DG10" s="287" t="s">
        <v>312</v>
      </c>
      <c r="DH10" s="287" t="s">
        <v>312</v>
      </c>
      <c r="DI10" s="287" t="s">
        <v>312</v>
      </c>
      <c r="DJ10" s="287" t="s">
        <v>312</v>
      </c>
      <c r="DK10" s="287" t="s">
        <v>312</v>
      </c>
      <c r="DL10" s="287" t="s">
        <v>312</v>
      </c>
      <c r="DM10" s="287" t="s">
        <v>312</v>
      </c>
      <c r="DN10" s="287" t="s">
        <v>312</v>
      </c>
      <c r="DO10" s="287" t="s">
        <v>312</v>
      </c>
      <c r="DP10" s="287" t="s">
        <v>312</v>
      </c>
      <c r="DQ10" s="287" t="s">
        <v>312</v>
      </c>
      <c r="DR10" s="287" t="s">
        <v>312</v>
      </c>
      <c r="DS10" s="287" t="s">
        <v>312</v>
      </c>
      <c r="DT10" s="287" t="s">
        <v>312</v>
      </c>
      <c r="DU10" s="287" t="s">
        <v>312</v>
      </c>
    </row>
    <row r="11" spans="1:126" s="290" customFormat="1" ht="15" customHeight="1">
      <c r="A11" s="294" t="s">
        <v>320</v>
      </c>
      <c r="B11" s="287" t="s">
        <v>310</v>
      </c>
      <c r="C11" s="287" t="s">
        <v>310</v>
      </c>
      <c r="D11" s="287" t="s">
        <v>310</v>
      </c>
      <c r="E11" s="287" t="s">
        <v>310</v>
      </c>
      <c r="F11" s="287" t="s">
        <v>311</v>
      </c>
      <c r="G11" s="287" t="s">
        <v>311</v>
      </c>
      <c r="H11" s="287" t="s">
        <v>311</v>
      </c>
      <c r="I11" s="287" t="s">
        <v>311</v>
      </c>
      <c r="J11" s="287" t="s">
        <v>311</v>
      </c>
      <c r="K11" s="287" t="s">
        <v>311</v>
      </c>
      <c r="L11" s="287" t="s">
        <v>311</v>
      </c>
      <c r="M11" s="287" t="s">
        <v>311</v>
      </c>
      <c r="N11" s="287" t="s">
        <v>311</v>
      </c>
      <c r="O11" s="287" t="s">
        <v>311</v>
      </c>
      <c r="P11" s="287" t="s">
        <v>311</v>
      </c>
      <c r="Q11" s="287" t="s">
        <v>311</v>
      </c>
      <c r="R11" s="287" t="s">
        <v>311</v>
      </c>
      <c r="S11" s="287" t="s">
        <v>311</v>
      </c>
      <c r="T11" s="287" t="s">
        <v>311</v>
      </c>
      <c r="U11" s="287" t="s">
        <v>311</v>
      </c>
      <c r="V11" s="287" t="s">
        <v>311</v>
      </c>
      <c r="W11" s="287" t="s">
        <v>311</v>
      </c>
      <c r="X11" s="287" t="s">
        <v>311</v>
      </c>
      <c r="Y11" s="287" t="s">
        <v>310</v>
      </c>
      <c r="Z11" s="287" t="s">
        <v>312</v>
      </c>
      <c r="AA11" s="287" t="s">
        <v>310</v>
      </c>
      <c r="AB11" s="287" t="s">
        <v>312</v>
      </c>
      <c r="AC11" s="287" t="s">
        <v>312</v>
      </c>
      <c r="AD11" s="287" t="s">
        <v>311</v>
      </c>
      <c r="AE11" s="287" t="s">
        <v>310</v>
      </c>
      <c r="AF11" s="287" t="s">
        <v>312</v>
      </c>
      <c r="AG11" s="287" t="s">
        <v>310</v>
      </c>
      <c r="AH11" s="287" t="s">
        <v>310</v>
      </c>
      <c r="AI11" s="287" t="s">
        <v>312</v>
      </c>
      <c r="AJ11" s="287" t="s">
        <v>310</v>
      </c>
      <c r="AK11" s="287" t="s">
        <v>310</v>
      </c>
      <c r="AL11" s="287" t="s">
        <v>310</v>
      </c>
      <c r="AM11" s="287" t="s">
        <v>310</v>
      </c>
      <c r="AN11" s="287" t="s">
        <v>310</v>
      </c>
      <c r="AO11" s="287" t="s">
        <v>310</v>
      </c>
      <c r="AP11" s="287" t="s">
        <v>310</v>
      </c>
      <c r="AQ11" s="287" t="s">
        <v>312</v>
      </c>
      <c r="AR11" s="287" t="s">
        <v>312</v>
      </c>
      <c r="AS11" s="287" t="s">
        <v>312</v>
      </c>
      <c r="AT11" s="287" t="s">
        <v>310</v>
      </c>
      <c r="AU11" s="287" t="s">
        <v>312</v>
      </c>
      <c r="AV11" s="287" t="s">
        <v>312</v>
      </c>
      <c r="AW11" s="287" t="s">
        <v>312</v>
      </c>
      <c r="AX11" s="287" t="s">
        <v>312</v>
      </c>
      <c r="AY11" s="287" t="s">
        <v>312</v>
      </c>
      <c r="AZ11" s="287" t="s">
        <v>312</v>
      </c>
      <c r="BA11" s="287" t="s">
        <v>312</v>
      </c>
      <c r="BB11" s="287" t="s">
        <v>312</v>
      </c>
      <c r="BC11" s="287" t="s">
        <v>312</v>
      </c>
      <c r="BD11" s="287" t="s">
        <v>311</v>
      </c>
      <c r="BE11" s="287" t="s">
        <v>311</v>
      </c>
      <c r="BF11" s="287" t="s">
        <v>311</v>
      </c>
      <c r="BG11" s="287" t="s">
        <v>311</v>
      </c>
      <c r="BH11" s="287" t="s">
        <v>311</v>
      </c>
      <c r="BI11" s="287" t="s">
        <v>311</v>
      </c>
      <c r="BJ11" s="287" t="s">
        <v>311</v>
      </c>
      <c r="BK11" s="287" t="s">
        <v>311</v>
      </c>
      <c r="BL11" s="287" t="s">
        <v>311</v>
      </c>
      <c r="BM11" s="287" t="s">
        <v>311</v>
      </c>
      <c r="BN11" s="287" t="s">
        <v>311</v>
      </c>
      <c r="BO11" s="287" t="s">
        <v>311</v>
      </c>
      <c r="BP11" s="287" t="s">
        <v>311</v>
      </c>
      <c r="BQ11" s="287" t="s">
        <v>311</v>
      </c>
      <c r="BR11" s="287" t="s">
        <v>311</v>
      </c>
      <c r="BS11" s="287" t="s">
        <v>311</v>
      </c>
      <c r="BT11" s="287" t="s">
        <v>311</v>
      </c>
      <c r="BU11" s="287" t="s">
        <v>310</v>
      </c>
      <c r="BV11" s="287" t="s">
        <v>312</v>
      </c>
      <c r="BW11" s="287" t="s">
        <v>312</v>
      </c>
      <c r="BX11" s="287" t="s">
        <v>312</v>
      </c>
      <c r="BY11" s="287" t="s">
        <v>312</v>
      </c>
      <c r="BZ11" s="287" t="s">
        <v>312</v>
      </c>
      <c r="CA11" s="287" t="s">
        <v>312</v>
      </c>
      <c r="CB11" s="287" t="s">
        <v>312</v>
      </c>
      <c r="CC11" s="287" t="s">
        <v>312</v>
      </c>
      <c r="CD11" s="287" t="s">
        <v>312</v>
      </c>
      <c r="CE11" s="287" t="s">
        <v>312</v>
      </c>
      <c r="CF11" s="287" t="s">
        <v>312</v>
      </c>
      <c r="CG11" s="287" t="s">
        <v>312</v>
      </c>
      <c r="CH11" s="287" t="s">
        <v>312</v>
      </c>
      <c r="CI11" s="287" t="s">
        <v>312</v>
      </c>
      <c r="CJ11" s="287" t="s">
        <v>312</v>
      </c>
      <c r="CK11" s="287" t="s">
        <v>312</v>
      </c>
      <c r="CL11" s="287" t="s">
        <v>312</v>
      </c>
      <c r="CM11" s="287" t="s">
        <v>312</v>
      </c>
      <c r="CN11" s="287" t="s">
        <v>312</v>
      </c>
      <c r="CO11" s="287" t="s">
        <v>310</v>
      </c>
      <c r="CP11" s="287" t="s">
        <v>312</v>
      </c>
      <c r="CQ11" s="287" t="s">
        <v>312</v>
      </c>
      <c r="CR11" s="287" t="s">
        <v>312</v>
      </c>
      <c r="CS11" s="287" t="s">
        <v>312</v>
      </c>
      <c r="CT11" s="287" t="s">
        <v>312</v>
      </c>
      <c r="CU11" s="287" t="s">
        <v>312</v>
      </c>
      <c r="CV11" s="287" t="s">
        <v>312</v>
      </c>
      <c r="CW11" s="287" t="s">
        <v>312</v>
      </c>
      <c r="CX11" s="287" t="s">
        <v>312</v>
      </c>
      <c r="CY11" s="287" t="s">
        <v>312</v>
      </c>
      <c r="CZ11" s="287" t="s">
        <v>312</v>
      </c>
      <c r="DA11" s="287" t="s">
        <v>312</v>
      </c>
      <c r="DB11" s="287" t="s">
        <v>312</v>
      </c>
      <c r="DC11" s="287" t="s">
        <v>312</v>
      </c>
      <c r="DD11" s="287" t="s">
        <v>312</v>
      </c>
      <c r="DE11" s="287" t="s">
        <v>312</v>
      </c>
      <c r="DF11" s="287" t="s">
        <v>312</v>
      </c>
      <c r="DG11" s="287" t="s">
        <v>312</v>
      </c>
      <c r="DH11" s="287" t="s">
        <v>312</v>
      </c>
      <c r="DI11" s="287" t="s">
        <v>312</v>
      </c>
      <c r="DJ11" s="287" t="s">
        <v>312</v>
      </c>
      <c r="DK11" s="287" t="s">
        <v>312</v>
      </c>
      <c r="DL11" s="287" t="s">
        <v>312</v>
      </c>
      <c r="DM11" s="287" t="s">
        <v>312</v>
      </c>
      <c r="DN11" s="287" t="s">
        <v>312</v>
      </c>
      <c r="DO11" s="287" t="s">
        <v>312</v>
      </c>
      <c r="DP11" s="287" t="s">
        <v>312</v>
      </c>
      <c r="DQ11" s="287" t="s">
        <v>312</v>
      </c>
      <c r="DR11" s="287" t="s">
        <v>312</v>
      </c>
      <c r="DS11" s="287" t="s">
        <v>312</v>
      </c>
      <c r="DT11" s="287" t="s">
        <v>312</v>
      </c>
      <c r="DU11" s="287" t="s">
        <v>312</v>
      </c>
    </row>
    <row r="12" spans="1:126" s="290" customFormat="1" ht="15" customHeight="1">
      <c r="A12" s="294" t="s">
        <v>321</v>
      </c>
      <c r="B12" s="287" t="s">
        <v>310</v>
      </c>
      <c r="C12" s="287" t="s">
        <v>310</v>
      </c>
      <c r="D12" s="287" t="s">
        <v>310</v>
      </c>
      <c r="E12" s="287" t="s">
        <v>310</v>
      </c>
      <c r="F12" s="287" t="s">
        <v>311</v>
      </c>
      <c r="G12" s="287" t="s">
        <v>311</v>
      </c>
      <c r="H12" s="287" t="s">
        <v>311</v>
      </c>
      <c r="I12" s="287" t="s">
        <v>311</v>
      </c>
      <c r="J12" s="287" t="s">
        <v>311</v>
      </c>
      <c r="K12" s="287" t="s">
        <v>311</v>
      </c>
      <c r="L12" s="287" t="s">
        <v>311</v>
      </c>
      <c r="M12" s="287" t="s">
        <v>311</v>
      </c>
      <c r="N12" s="287" t="s">
        <v>311</v>
      </c>
      <c r="O12" s="287" t="s">
        <v>311</v>
      </c>
      <c r="P12" s="287" t="s">
        <v>311</v>
      </c>
      <c r="Q12" s="287" t="s">
        <v>311</v>
      </c>
      <c r="R12" s="287" t="s">
        <v>311</v>
      </c>
      <c r="S12" s="287" t="s">
        <v>311</v>
      </c>
      <c r="T12" s="287" t="s">
        <v>311</v>
      </c>
      <c r="U12" s="287" t="s">
        <v>311</v>
      </c>
      <c r="V12" s="287" t="s">
        <v>311</v>
      </c>
      <c r="W12" s="287" t="s">
        <v>311</v>
      </c>
      <c r="X12" s="287" t="s">
        <v>311</v>
      </c>
      <c r="Y12" s="287" t="s">
        <v>310</v>
      </c>
      <c r="Z12" s="287" t="s">
        <v>312</v>
      </c>
      <c r="AA12" s="287" t="s">
        <v>310</v>
      </c>
      <c r="AB12" s="287" t="s">
        <v>312</v>
      </c>
      <c r="AC12" s="287" t="s">
        <v>312</v>
      </c>
      <c r="AD12" s="287" t="s">
        <v>311</v>
      </c>
      <c r="AE12" s="287" t="s">
        <v>310</v>
      </c>
      <c r="AF12" s="287" t="s">
        <v>312</v>
      </c>
      <c r="AG12" s="287" t="s">
        <v>310</v>
      </c>
      <c r="AH12" s="287" t="s">
        <v>310</v>
      </c>
      <c r="AI12" s="287" t="s">
        <v>312</v>
      </c>
      <c r="AJ12" s="287" t="s">
        <v>310</v>
      </c>
      <c r="AK12" s="287" t="s">
        <v>310</v>
      </c>
      <c r="AL12" s="287" t="s">
        <v>310</v>
      </c>
      <c r="AM12" s="287" t="s">
        <v>310</v>
      </c>
      <c r="AN12" s="287" t="s">
        <v>312</v>
      </c>
      <c r="AO12" s="287" t="s">
        <v>312</v>
      </c>
      <c r="AP12" s="287" t="s">
        <v>312</v>
      </c>
      <c r="AQ12" s="287" t="s">
        <v>312</v>
      </c>
      <c r="AR12" s="287" t="s">
        <v>312</v>
      </c>
      <c r="AS12" s="287" t="s">
        <v>312</v>
      </c>
      <c r="AT12" s="287" t="s">
        <v>312</v>
      </c>
      <c r="AU12" s="287" t="s">
        <v>312</v>
      </c>
      <c r="AV12" s="287" t="s">
        <v>312</v>
      </c>
      <c r="AW12" s="287" t="s">
        <v>312</v>
      </c>
      <c r="AX12" s="287" t="s">
        <v>312</v>
      </c>
      <c r="AY12" s="287" t="s">
        <v>312</v>
      </c>
      <c r="AZ12" s="287" t="s">
        <v>312</v>
      </c>
      <c r="BA12" s="287" t="s">
        <v>310</v>
      </c>
      <c r="BB12" s="287" t="s">
        <v>310</v>
      </c>
      <c r="BC12" s="287" t="s">
        <v>310</v>
      </c>
      <c r="BD12" s="287" t="s">
        <v>311</v>
      </c>
      <c r="BE12" s="287" t="s">
        <v>311</v>
      </c>
      <c r="BF12" s="287" t="s">
        <v>311</v>
      </c>
      <c r="BG12" s="287" t="s">
        <v>311</v>
      </c>
      <c r="BH12" s="287" t="s">
        <v>311</v>
      </c>
      <c r="BI12" s="287" t="s">
        <v>311</v>
      </c>
      <c r="BJ12" s="287" t="s">
        <v>311</v>
      </c>
      <c r="BK12" s="287" t="s">
        <v>311</v>
      </c>
      <c r="BL12" s="287" t="s">
        <v>311</v>
      </c>
      <c r="BM12" s="287" t="s">
        <v>311</v>
      </c>
      <c r="BN12" s="287" t="s">
        <v>311</v>
      </c>
      <c r="BO12" s="287" t="s">
        <v>311</v>
      </c>
      <c r="BP12" s="287" t="s">
        <v>311</v>
      </c>
      <c r="BQ12" s="287" t="s">
        <v>311</v>
      </c>
      <c r="BR12" s="287" t="s">
        <v>311</v>
      </c>
      <c r="BS12" s="287" t="s">
        <v>311</v>
      </c>
      <c r="BT12" s="287" t="s">
        <v>311</v>
      </c>
      <c r="BU12" s="287" t="s">
        <v>312</v>
      </c>
      <c r="BV12" s="287" t="s">
        <v>312</v>
      </c>
      <c r="BW12" s="287" t="s">
        <v>312</v>
      </c>
      <c r="BX12" s="287" t="s">
        <v>312</v>
      </c>
      <c r="BY12" s="287" t="s">
        <v>312</v>
      </c>
      <c r="BZ12" s="287" t="s">
        <v>312</v>
      </c>
      <c r="CA12" s="287" t="s">
        <v>312</v>
      </c>
      <c r="CB12" s="287" t="s">
        <v>312</v>
      </c>
      <c r="CC12" s="287" t="s">
        <v>312</v>
      </c>
      <c r="CD12" s="287" t="s">
        <v>312</v>
      </c>
      <c r="CE12" s="287" t="s">
        <v>312</v>
      </c>
      <c r="CF12" s="287" t="s">
        <v>312</v>
      </c>
      <c r="CG12" s="287" t="s">
        <v>312</v>
      </c>
      <c r="CH12" s="287" t="s">
        <v>312</v>
      </c>
      <c r="CI12" s="287" t="s">
        <v>312</v>
      </c>
      <c r="CJ12" s="287" t="s">
        <v>312</v>
      </c>
      <c r="CK12" s="287" t="s">
        <v>312</v>
      </c>
      <c r="CL12" s="287" t="s">
        <v>312</v>
      </c>
      <c r="CM12" s="287" t="s">
        <v>312</v>
      </c>
      <c r="CN12" s="287" t="s">
        <v>312</v>
      </c>
      <c r="CO12" s="287" t="s">
        <v>312</v>
      </c>
      <c r="CP12" s="287" t="s">
        <v>312</v>
      </c>
      <c r="CQ12" s="287" t="s">
        <v>312</v>
      </c>
      <c r="CR12" s="287" t="s">
        <v>312</v>
      </c>
      <c r="CS12" s="287" t="s">
        <v>312</v>
      </c>
      <c r="CT12" s="287" t="s">
        <v>312</v>
      </c>
      <c r="CU12" s="287" t="s">
        <v>312</v>
      </c>
      <c r="CV12" s="287" t="s">
        <v>312</v>
      </c>
      <c r="CW12" s="287" t="s">
        <v>312</v>
      </c>
      <c r="CX12" s="287" t="s">
        <v>312</v>
      </c>
      <c r="CY12" s="287" t="s">
        <v>312</v>
      </c>
      <c r="CZ12" s="287" t="s">
        <v>312</v>
      </c>
      <c r="DA12" s="287" t="s">
        <v>312</v>
      </c>
      <c r="DB12" s="287" t="s">
        <v>312</v>
      </c>
      <c r="DC12" s="287" t="s">
        <v>312</v>
      </c>
      <c r="DD12" s="287" t="s">
        <v>312</v>
      </c>
      <c r="DE12" s="287" t="s">
        <v>312</v>
      </c>
      <c r="DF12" s="287" t="s">
        <v>312</v>
      </c>
      <c r="DG12" s="287" t="s">
        <v>312</v>
      </c>
      <c r="DH12" s="287" t="s">
        <v>312</v>
      </c>
      <c r="DI12" s="287" t="s">
        <v>312</v>
      </c>
      <c r="DJ12" s="287" t="s">
        <v>312</v>
      </c>
      <c r="DK12" s="287" t="s">
        <v>312</v>
      </c>
      <c r="DL12" s="287" t="s">
        <v>312</v>
      </c>
      <c r="DM12" s="287" t="s">
        <v>312</v>
      </c>
      <c r="DN12" s="287" t="s">
        <v>312</v>
      </c>
      <c r="DO12" s="287" t="s">
        <v>312</v>
      </c>
      <c r="DP12" s="287" t="s">
        <v>312</v>
      </c>
      <c r="DQ12" s="287" t="s">
        <v>312</v>
      </c>
      <c r="DR12" s="287" t="s">
        <v>312</v>
      </c>
      <c r="DS12" s="287" t="s">
        <v>312</v>
      </c>
      <c r="DT12" s="287" t="s">
        <v>312</v>
      </c>
      <c r="DU12" s="287" t="s">
        <v>312</v>
      </c>
    </row>
    <row r="13" spans="1:126" s="290" customFormat="1" ht="15" customHeight="1">
      <c r="A13" s="294" t="s">
        <v>322</v>
      </c>
      <c r="B13" s="287" t="s">
        <v>310</v>
      </c>
      <c r="C13" s="287" t="s">
        <v>310</v>
      </c>
      <c r="D13" s="287" t="s">
        <v>310</v>
      </c>
      <c r="E13" s="287" t="s">
        <v>310</v>
      </c>
      <c r="F13" s="287" t="s">
        <v>311</v>
      </c>
      <c r="G13" s="287" t="s">
        <v>311</v>
      </c>
      <c r="H13" s="287" t="s">
        <v>311</v>
      </c>
      <c r="I13" s="287" t="s">
        <v>311</v>
      </c>
      <c r="J13" s="287" t="s">
        <v>311</v>
      </c>
      <c r="K13" s="287" t="s">
        <v>311</v>
      </c>
      <c r="L13" s="287" t="s">
        <v>311</v>
      </c>
      <c r="M13" s="287" t="s">
        <v>311</v>
      </c>
      <c r="N13" s="287" t="s">
        <v>311</v>
      </c>
      <c r="O13" s="287" t="s">
        <v>311</v>
      </c>
      <c r="P13" s="287" t="s">
        <v>311</v>
      </c>
      <c r="Q13" s="287" t="s">
        <v>311</v>
      </c>
      <c r="R13" s="287" t="s">
        <v>311</v>
      </c>
      <c r="S13" s="287" t="s">
        <v>311</v>
      </c>
      <c r="T13" s="287" t="s">
        <v>311</v>
      </c>
      <c r="U13" s="287" t="s">
        <v>311</v>
      </c>
      <c r="V13" s="287" t="s">
        <v>311</v>
      </c>
      <c r="W13" s="287" t="s">
        <v>311</v>
      </c>
      <c r="X13" s="287" t="s">
        <v>311</v>
      </c>
      <c r="Y13" s="287" t="s">
        <v>310</v>
      </c>
      <c r="Z13" s="287" t="s">
        <v>312</v>
      </c>
      <c r="AA13" s="287" t="s">
        <v>310</v>
      </c>
      <c r="AB13" s="287" t="s">
        <v>312</v>
      </c>
      <c r="AC13" s="287" t="s">
        <v>312</v>
      </c>
      <c r="AD13" s="287" t="s">
        <v>311</v>
      </c>
      <c r="AE13" s="287" t="s">
        <v>310</v>
      </c>
      <c r="AF13" s="287" t="s">
        <v>312</v>
      </c>
      <c r="AG13" s="287" t="s">
        <v>310</v>
      </c>
      <c r="AH13" s="287" t="s">
        <v>310</v>
      </c>
      <c r="AI13" s="287" t="s">
        <v>312</v>
      </c>
      <c r="AJ13" s="287" t="s">
        <v>310</v>
      </c>
      <c r="AK13" s="287" t="s">
        <v>310</v>
      </c>
      <c r="AL13" s="287" t="s">
        <v>310</v>
      </c>
      <c r="AM13" s="287" t="s">
        <v>310</v>
      </c>
      <c r="AN13" s="287" t="s">
        <v>312</v>
      </c>
      <c r="AO13" s="287" t="s">
        <v>312</v>
      </c>
      <c r="AP13" s="287" t="s">
        <v>312</v>
      </c>
      <c r="AQ13" s="287" t="s">
        <v>312</v>
      </c>
      <c r="AR13" s="287" t="s">
        <v>312</v>
      </c>
      <c r="AS13" s="287" t="s">
        <v>310</v>
      </c>
      <c r="AT13" s="287" t="s">
        <v>310</v>
      </c>
      <c r="AU13" s="287" t="s">
        <v>310</v>
      </c>
      <c r="AV13" s="287" t="s">
        <v>310</v>
      </c>
      <c r="AW13" s="287" t="s">
        <v>310</v>
      </c>
      <c r="AX13" s="287" t="s">
        <v>312</v>
      </c>
      <c r="AY13" s="287" t="s">
        <v>310</v>
      </c>
      <c r="AZ13" s="287" t="s">
        <v>310</v>
      </c>
      <c r="BA13" s="287" t="s">
        <v>310</v>
      </c>
      <c r="BB13" s="287" t="s">
        <v>310</v>
      </c>
      <c r="BC13" s="287" t="s">
        <v>310</v>
      </c>
      <c r="BD13" s="287" t="s">
        <v>311</v>
      </c>
      <c r="BE13" s="287" t="s">
        <v>311</v>
      </c>
      <c r="BF13" s="287" t="s">
        <v>311</v>
      </c>
      <c r="BG13" s="287" t="s">
        <v>311</v>
      </c>
      <c r="BH13" s="287" t="s">
        <v>311</v>
      </c>
      <c r="BI13" s="287" t="s">
        <v>311</v>
      </c>
      <c r="BJ13" s="287" t="s">
        <v>311</v>
      </c>
      <c r="BK13" s="287" t="s">
        <v>311</v>
      </c>
      <c r="BL13" s="287" t="s">
        <v>311</v>
      </c>
      <c r="BM13" s="287" t="s">
        <v>311</v>
      </c>
      <c r="BN13" s="287" t="s">
        <v>311</v>
      </c>
      <c r="BO13" s="287" t="s">
        <v>311</v>
      </c>
      <c r="BP13" s="287" t="s">
        <v>311</v>
      </c>
      <c r="BQ13" s="287" t="s">
        <v>311</v>
      </c>
      <c r="BR13" s="287" t="s">
        <v>311</v>
      </c>
      <c r="BS13" s="287" t="s">
        <v>311</v>
      </c>
      <c r="BT13" s="287" t="s">
        <v>311</v>
      </c>
      <c r="BU13" s="287" t="s">
        <v>312</v>
      </c>
      <c r="BV13" s="287" t="s">
        <v>310</v>
      </c>
      <c r="BW13" s="287" t="s">
        <v>312</v>
      </c>
      <c r="BX13" s="287" t="s">
        <v>312</v>
      </c>
      <c r="BY13" s="287" t="s">
        <v>310</v>
      </c>
      <c r="BZ13" s="287" t="s">
        <v>310</v>
      </c>
      <c r="CA13" s="287" t="s">
        <v>312</v>
      </c>
      <c r="CB13" s="287" t="s">
        <v>312</v>
      </c>
      <c r="CC13" s="287" t="s">
        <v>310</v>
      </c>
      <c r="CD13" s="287" t="s">
        <v>312</v>
      </c>
      <c r="CE13" s="287" t="s">
        <v>312</v>
      </c>
      <c r="CF13" s="287" t="s">
        <v>312</v>
      </c>
      <c r="CG13" s="287" t="s">
        <v>312</v>
      </c>
      <c r="CH13" s="287" t="s">
        <v>312</v>
      </c>
      <c r="CI13" s="287" t="s">
        <v>312</v>
      </c>
      <c r="CJ13" s="287" t="s">
        <v>312</v>
      </c>
      <c r="CK13" s="287" t="s">
        <v>312</v>
      </c>
      <c r="CL13" s="287" t="s">
        <v>312</v>
      </c>
      <c r="CM13" s="287" t="s">
        <v>312</v>
      </c>
      <c r="CN13" s="287" t="s">
        <v>312</v>
      </c>
      <c r="CO13" s="287" t="s">
        <v>312</v>
      </c>
      <c r="CP13" s="287" t="s">
        <v>312</v>
      </c>
      <c r="CQ13" s="287" t="s">
        <v>312</v>
      </c>
      <c r="CR13" s="287" t="s">
        <v>312</v>
      </c>
      <c r="CS13" s="287" t="s">
        <v>312</v>
      </c>
      <c r="CT13" s="287" t="s">
        <v>312</v>
      </c>
      <c r="CU13" s="287" t="s">
        <v>312</v>
      </c>
      <c r="CV13" s="287" t="s">
        <v>312</v>
      </c>
      <c r="CW13" s="287" t="s">
        <v>312</v>
      </c>
      <c r="CX13" s="287" t="s">
        <v>312</v>
      </c>
      <c r="CY13" s="287" t="s">
        <v>312</v>
      </c>
      <c r="CZ13" s="287" t="s">
        <v>312</v>
      </c>
      <c r="DA13" s="287" t="s">
        <v>312</v>
      </c>
      <c r="DB13" s="287" t="s">
        <v>312</v>
      </c>
      <c r="DC13" s="287" t="s">
        <v>312</v>
      </c>
      <c r="DD13" s="287" t="s">
        <v>312</v>
      </c>
      <c r="DE13" s="287" t="s">
        <v>312</v>
      </c>
      <c r="DF13" s="287" t="s">
        <v>312</v>
      </c>
      <c r="DG13" s="287" t="s">
        <v>312</v>
      </c>
      <c r="DH13" s="287" t="s">
        <v>312</v>
      </c>
      <c r="DI13" s="287" t="s">
        <v>312</v>
      </c>
      <c r="DJ13" s="287" t="s">
        <v>312</v>
      </c>
      <c r="DK13" s="287" t="s">
        <v>312</v>
      </c>
      <c r="DL13" s="287" t="s">
        <v>312</v>
      </c>
      <c r="DM13" s="287" t="s">
        <v>312</v>
      </c>
      <c r="DN13" s="287" t="s">
        <v>312</v>
      </c>
      <c r="DO13" s="287" t="s">
        <v>312</v>
      </c>
      <c r="DP13" s="287" t="s">
        <v>312</v>
      </c>
      <c r="DQ13" s="287" t="s">
        <v>312</v>
      </c>
      <c r="DR13" s="287" t="s">
        <v>312</v>
      </c>
      <c r="DS13" s="287" t="s">
        <v>312</v>
      </c>
      <c r="DT13" s="287" t="s">
        <v>312</v>
      </c>
      <c r="DU13" s="287" t="s">
        <v>312</v>
      </c>
    </row>
    <row r="14" spans="1:126" s="290" customFormat="1" ht="15" customHeight="1">
      <c r="A14" s="294" t="s">
        <v>323</v>
      </c>
      <c r="B14" s="287" t="s">
        <v>310</v>
      </c>
      <c r="C14" s="287" t="s">
        <v>310</v>
      </c>
      <c r="D14" s="287" t="s">
        <v>310</v>
      </c>
      <c r="E14" s="287" t="s">
        <v>310</v>
      </c>
      <c r="F14" s="287" t="s">
        <v>311</v>
      </c>
      <c r="G14" s="287" t="s">
        <v>311</v>
      </c>
      <c r="H14" s="287" t="s">
        <v>311</v>
      </c>
      <c r="I14" s="287" t="s">
        <v>311</v>
      </c>
      <c r="J14" s="287" t="s">
        <v>311</v>
      </c>
      <c r="K14" s="287" t="s">
        <v>311</v>
      </c>
      <c r="L14" s="287" t="s">
        <v>311</v>
      </c>
      <c r="M14" s="287" t="s">
        <v>311</v>
      </c>
      <c r="N14" s="287" t="s">
        <v>311</v>
      </c>
      <c r="O14" s="287" t="s">
        <v>311</v>
      </c>
      <c r="P14" s="287" t="s">
        <v>311</v>
      </c>
      <c r="Q14" s="287" t="s">
        <v>311</v>
      </c>
      <c r="R14" s="287" t="s">
        <v>311</v>
      </c>
      <c r="S14" s="287" t="s">
        <v>311</v>
      </c>
      <c r="T14" s="287" t="s">
        <v>311</v>
      </c>
      <c r="U14" s="287" t="s">
        <v>311</v>
      </c>
      <c r="V14" s="287" t="s">
        <v>311</v>
      </c>
      <c r="W14" s="287" t="s">
        <v>311</v>
      </c>
      <c r="X14" s="287" t="s">
        <v>311</v>
      </c>
      <c r="Y14" s="287" t="s">
        <v>310</v>
      </c>
      <c r="Z14" s="287" t="s">
        <v>312</v>
      </c>
      <c r="AA14" s="287" t="s">
        <v>310</v>
      </c>
      <c r="AB14" s="287" t="s">
        <v>312</v>
      </c>
      <c r="AC14" s="287" t="s">
        <v>312</v>
      </c>
      <c r="AD14" s="287" t="s">
        <v>311</v>
      </c>
      <c r="AE14" s="287" t="s">
        <v>310</v>
      </c>
      <c r="AF14" s="287" t="s">
        <v>312</v>
      </c>
      <c r="AG14" s="287" t="s">
        <v>310</v>
      </c>
      <c r="AH14" s="287" t="s">
        <v>310</v>
      </c>
      <c r="AI14" s="287" t="s">
        <v>312</v>
      </c>
      <c r="AJ14" s="287" t="s">
        <v>310</v>
      </c>
      <c r="AK14" s="287" t="s">
        <v>310</v>
      </c>
      <c r="AL14" s="287" t="s">
        <v>310</v>
      </c>
      <c r="AM14" s="287" t="s">
        <v>310</v>
      </c>
      <c r="AN14" s="287" t="s">
        <v>312</v>
      </c>
      <c r="AO14" s="287" t="s">
        <v>312</v>
      </c>
      <c r="AP14" s="287" t="s">
        <v>312</v>
      </c>
      <c r="AQ14" s="287" t="s">
        <v>312</v>
      </c>
      <c r="AR14" s="287" t="s">
        <v>312</v>
      </c>
      <c r="AS14" s="287" t="s">
        <v>310</v>
      </c>
      <c r="AT14" s="287" t="s">
        <v>310</v>
      </c>
      <c r="AU14" s="287" t="s">
        <v>310</v>
      </c>
      <c r="AV14" s="287" t="s">
        <v>310</v>
      </c>
      <c r="AW14" s="287" t="s">
        <v>310</v>
      </c>
      <c r="AX14" s="287" t="s">
        <v>312</v>
      </c>
      <c r="AY14" s="287" t="s">
        <v>310</v>
      </c>
      <c r="AZ14" s="287" t="s">
        <v>310</v>
      </c>
      <c r="BA14" s="287" t="s">
        <v>310</v>
      </c>
      <c r="BB14" s="287" t="s">
        <v>310</v>
      </c>
      <c r="BC14" s="287" t="s">
        <v>310</v>
      </c>
      <c r="BD14" s="287" t="s">
        <v>311</v>
      </c>
      <c r="BE14" s="287" t="s">
        <v>311</v>
      </c>
      <c r="BF14" s="287" t="s">
        <v>311</v>
      </c>
      <c r="BG14" s="287" t="s">
        <v>311</v>
      </c>
      <c r="BH14" s="287" t="s">
        <v>311</v>
      </c>
      <c r="BI14" s="287" t="s">
        <v>311</v>
      </c>
      <c r="BJ14" s="287" t="s">
        <v>311</v>
      </c>
      <c r="BK14" s="287" t="s">
        <v>311</v>
      </c>
      <c r="BL14" s="287" t="s">
        <v>311</v>
      </c>
      <c r="BM14" s="287" t="s">
        <v>311</v>
      </c>
      <c r="BN14" s="287" t="s">
        <v>311</v>
      </c>
      <c r="BO14" s="287" t="s">
        <v>311</v>
      </c>
      <c r="BP14" s="287" t="s">
        <v>311</v>
      </c>
      <c r="BQ14" s="287" t="s">
        <v>311</v>
      </c>
      <c r="BR14" s="287" t="s">
        <v>311</v>
      </c>
      <c r="BS14" s="287" t="s">
        <v>311</v>
      </c>
      <c r="BT14" s="287" t="s">
        <v>311</v>
      </c>
      <c r="BU14" s="287" t="s">
        <v>312</v>
      </c>
      <c r="BV14" s="287" t="s">
        <v>310</v>
      </c>
      <c r="BW14" s="287" t="s">
        <v>312</v>
      </c>
      <c r="BX14" s="287" t="s">
        <v>312</v>
      </c>
      <c r="BY14" s="287" t="s">
        <v>310</v>
      </c>
      <c r="BZ14" s="287" t="s">
        <v>310</v>
      </c>
      <c r="CA14" s="287" t="s">
        <v>312</v>
      </c>
      <c r="CB14" s="287" t="s">
        <v>312</v>
      </c>
      <c r="CC14" s="287" t="s">
        <v>310</v>
      </c>
      <c r="CD14" s="287" t="s">
        <v>312</v>
      </c>
      <c r="CE14" s="287" t="s">
        <v>312</v>
      </c>
      <c r="CF14" s="287" t="s">
        <v>312</v>
      </c>
      <c r="CG14" s="287" t="s">
        <v>312</v>
      </c>
      <c r="CH14" s="287" t="s">
        <v>312</v>
      </c>
      <c r="CI14" s="287" t="s">
        <v>312</v>
      </c>
      <c r="CJ14" s="287" t="s">
        <v>312</v>
      </c>
      <c r="CK14" s="287" t="s">
        <v>312</v>
      </c>
      <c r="CL14" s="287" t="s">
        <v>312</v>
      </c>
      <c r="CM14" s="287" t="s">
        <v>312</v>
      </c>
      <c r="CN14" s="287" t="s">
        <v>312</v>
      </c>
      <c r="CO14" s="287" t="s">
        <v>312</v>
      </c>
      <c r="CP14" s="287" t="s">
        <v>312</v>
      </c>
      <c r="CQ14" s="287" t="s">
        <v>312</v>
      </c>
      <c r="CR14" s="287" t="s">
        <v>312</v>
      </c>
      <c r="CS14" s="287" t="s">
        <v>312</v>
      </c>
      <c r="CT14" s="287" t="s">
        <v>312</v>
      </c>
      <c r="CU14" s="287" t="s">
        <v>312</v>
      </c>
      <c r="CV14" s="287" t="s">
        <v>312</v>
      </c>
      <c r="CW14" s="287" t="s">
        <v>312</v>
      </c>
      <c r="CX14" s="287" t="s">
        <v>312</v>
      </c>
      <c r="CY14" s="287" t="s">
        <v>312</v>
      </c>
      <c r="CZ14" s="287" t="s">
        <v>312</v>
      </c>
      <c r="DA14" s="287" t="s">
        <v>312</v>
      </c>
      <c r="DB14" s="287" t="s">
        <v>312</v>
      </c>
      <c r="DC14" s="287" t="s">
        <v>312</v>
      </c>
      <c r="DD14" s="287" t="s">
        <v>312</v>
      </c>
      <c r="DE14" s="287" t="s">
        <v>312</v>
      </c>
      <c r="DF14" s="287" t="s">
        <v>312</v>
      </c>
      <c r="DG14" s="287" t="s">
        <v>312</v>
      </c>
      <c r="DH14" s="287" t="s">
        <v>312</v>
      </c>
      <c r="DI14" s="287" t="s">
        <v>312</v>
      </c>
      <c r="DJ14" s="287" t="s">
        <v>312</v>
      </c>
      <c r="DK14" s="287" t="s">
        <v>312</v>
      </c>
      <c r="DL14" s="287" t="s">
        <v>312</v>
      </c>
      <c r="DM14" s="287" t="s">
        <v>312</v>
      </c>
      <c r="DN14" s="287" t="s">
        <v>312</v>
      </c>
      <c r="DO14" s="287" t="s">
        <v>312</v>
      </c>
      <c r="DP14" s="287" t="s">
        <v>312</v>
      </c>
      <c r="DQ14" s="287" t="s">
        <v>312</v>
      </c>
      <c r="DR14" s="287" t="s">
        <v>312</v>
      </c>
      <c r="DS14" s="287" t="s">
        <v>312</v>
      </c>
      <c r="DT14" s="287" t="s">
        <v>312</v>
      </c>
      <c r="DU14" s="287" t="s">
        <v>312</v>
      </c>
    </row>
    <row r="15" spans="1:126" s="290" customFormat="1" ht="15" customHeight="1">
      <c r="A15" s="294" t="s">
        <v>324</v>
      </c>
      <c r="B15" s="287" t="s">
        <v>310</v>
      </c>
      <c r="C15" s="287" t="s">
        <v>310</v>
      </c>
      <c r="D15" s="287" t="s">
        <v>310</v>
      </c>
      <c r="E15" s="287" t="s">
        <v>310</v>
      </c>
      <c r="F15" s="287" t="s">
        <v>311</v>
      </c>
      <c r="G15" s="287" t="s">
        <v>311</v>
      </c>
      <c r="H15" s="287" t="s">
        <v>311</v>
      </c>
      <c r="I15" s="287" t="s">
        <v>311</v>
      </c>
      <c r="J15" s="287" t="s">
        <v>311</v>
      </c>
      <c r="K15" s="287" t="s">
        <v>311</v>
      </c>
      <c r="L15" s="287" t="s">
        <v>311</v>
      </c>
      <c r="M15" s="287" t="s">
        <v>311</v>
      </c>
      <c r="N15" s="287" t="s">
        <v>311</v>
      </c>
      <c r="O15" s="287" t="s">
        <v>311</v>
      </c>
      <c r="P15" s="287" t="s">
        <v>311</v>
      </c>
      <c r="Q15" s="287" t="s">
        <v>311</v>
      </c>
      <c r="R15" s="287" t="s">
        <v>311</v>
      </c>
      <c r="S15" s="287" t="s">
        <v>311</v>
      </c>
      <c r="T15" s="287" t="s">
        <v>311</v>
      </c>
      <c r="U15" s="287" t="s">
        <v>311</v>
      </c>
      <c r="V15" s="287" t="s">
        <v>311</v>
      </c>
      <c r="W15" s="287" t="s">
        <v>311</v>
      </c>
      <c r="X15" s="287" t="s">
        <v>311</v>
      </c>
      <c r="Y15" s="287" t="s">
        <v>310</v>
      </c>
      <c r="Z15" s="287" t="s">
        <v>312</v>
      </c>
      <c r="AA15" s="287" t="s">
        <v>310</v>
      </c>
      <c r="AB15" s="287" t="s">
        <v>312</v>
      </c>
      <c r="AC15" s="287" t="s">
        <v>312</v>
      </c>
      <c r="AD15" s="287" t="s">
        <v>311</v>
      </c>
      <c r="AE15" s="287" t="s">
        <v>310</v>
      </c>
      <c r="AF15" s="287" t="s">
        <v>312</v>
      </c>
      <c r="AG15" s="287" t="s">
        <v>310</v>
      </c>
      <c r="AH15" s="287" t="s">
        <v>310</v>
      </c>
      <c r="AI15" s="287" t="s">
        <v>312</v>
      </c>
      <c r="AJ15" s="287" t="s">
        <v>310</v>
      </c>
      <c r="AK15" s="287" t="s">
        <v>310</v>
      </c>
      <c r="AL15" s="287" t="s">
        <v>310</v>
      </c>
      <c r="AM15" s="287" t="s">
        <v>310</v>
      </c>
      <c r="AN15" s="287" t="s">
        <v>312</v>
      </c>
      <c r="AO15" s="287" t="s">
        <v>312</v>
      </c>
      <c r="AP15" s="287" t="s">
        <v>312</v>
      </c>
      <c r="AQ15" s="287" t="s">
        <v>312</v>
      </c>
      <c r="AR15" s="287" t="s">
        <v>312</v>
      </c>
      <c r="AS15" s="287" t="s">
        <v>312</v>
      </c>
      <c r="AT15" s="287" t="s">
        <v>312</v>
      </c>
      <c r="AU15" s="287" t="s">
        <v>312</v>
      </c>
      <c r="AV15" s="287" t="s">
        <v>312</v>
      </c>
      <c r="AW15" s="287" t="s">
        <v>312</v>
      </c>
      <c r="AX15" s="287" t="s">
        <v>312</v>
      </c>
      <c r="AY15" s="287" t="s">
        <v>312</v>
      </c>
      <c r="AZ15" s="287" t="s">
        <v>310</v>
      </c>
      <c r="BA15" s="287" t="s">
        <v>310</v>
      </c>
      <c r="BB15" s="287" t="s">
        <v>310</v>
      </c>
      <c r="BC15" s="287" t="s">
        <v>310</v>
      </c>
      <c r="BD15" s="287" t="s">
        <v>311</v>
      </c>
      <c r="BE15" s="287" t="s">
        <v>311</v>
      </c>
      <c r="BF15" s="287" t="s">
        <v>311</v>
      </c>
      <c r="BG15" s="287" t="s">
        <v>311</v>
      </c>
      <c r="BH15" s="287" t="s">
        <v>311</v>
      </c>
      <c r="BI15" s="287" t="s">
        <v>311</v>
      </c>
      <c r="BJ15" s="287" t="s">
        <v>311</v>
      </c>
      <c r="BK15" s="287" t="s">
        <v>311</v>
      </c>
      <c r="BL15" s="287" t="s">
        <v>311</v>
      </c>
      <c r="BM15" s="287" t="s">
        <v>311</v>
      </c>
      <c r="BN15" s="287" t="s">
        <v>311</v>
      </c>
      <c r="BO15" s="287" t="s">
        <v>311</v>
      </c>
      <c r="BP15" s="287" t="s">
        <v>311</v>
      </c>
      <c r="BQ15" s="287" t="s">
        <v>311</v>
      </c>
      <c r="BR15" s="287" t="s">
        <v>311</v>
      </c>
      <c r="BS15" s="287" t="s">
        <v>311</v>
      </c>
      <c r="BT15" s="287" t="s">
        <v>311</v>
      </c>
      <c r="BU15" s="287" t="s">
        <v>312</v>
      </c>
      <c r="BV15" s="287" t="s">
        <v>312</v>
      </c>
      <c r="BW15" s="287" t="s">
        <v>312</v>
      </c>
      <c r="BX15" s="287" t="s">
        <v>312</v>
      </c>
      <c r="BY15" s="287" t="s">
        <v>312</v>
      </c>
      <c r="BZ15" s="287" t="s">
        <v>312</v>
      </c>
      <c r="CA15" s="287" t="s">
        <v>312</v>
      </c>
      <c r="CB15" s="287" t="s">
        <v>312</v>
      </c>
      <c r="CC15" s="287" t="s">
        <v>312</v>
      </c>
      <c r="CD15" s="287" t="s">
        <v>312</v>
      </c>
      <c r="CE15" s="287" t="s">
        <v>312</v>
      </c>
      <c r="CF15" s="287" t="s">
        <v>312</v>
      </c>
      <c r="CG15" s="287" t="s">
        <v>312</v>
      </c>
      <c r="CH15" s="287" t="s">
        <v>312</v>
      </c>
      <c r="CI15" s="287" t="s">
        <v>312</v>
      </c>
      <c r="CJ15" s="287" t="s">
        <v>312</v>
      </c>
      <c r="CK15" s="287" t="s">
        <v>312</v>
      </c>
      <c r="CL15" s="287" t="s">
        <v>312</v>
      </c>
      <c r="CM15" s="287" t="s">
        <v>312</v>
      </c>
      <c r="CN15" s="287" t="s">
        <v>312</v>
      </c>
      <c r="CO15" s="287" t="s">
        <v>312</v>
      </c>
      <c r="CP15" s="287" t="s">
        <v>312</v>
      </c>
      <c r="CQ15" s="287" t="s">
        <v>312</v>
      </c>
      <c r="CR15" s="287" t="s">
        <v>312</v>
      </c>
      <c r="CS15" s="287" t="s">
        <v>312</v>
      </c>
      <c r="CT15" s="287" t="s">
        <v>312</v>
      </c>
      <c r="CU15" s="287" t="s">
        <v>312</v>
      </c>
      <c r="CV15" s="287" t="s">
        <v>312</v>
      </c>
      <c r="CW15" s="287" t="s">
        <v>312</v>
      </c>
      <c r="CX15" s="287" t="s">
        <v>312</v>
      </c>
      <c r="CY15" s="287" t="s">
        <v>312</v>
      </c>
      <c r="CZ15" s="287" t="s">
        <v>312</v>
      </c>
      <c r="DA15" s="287" t="s">
        <v>312</v>
      </c>
      <c r="DB15" s="287" t="s">
        <v>312</v>
      </c>
      <c r="DC15" s="287" t="s">
        <v>312</v>
      </c>
      <c r="DD15" s="287" t="s">
        <v>312</v>
      </c>
      <c r="DE15" s="287" t="s">
        <v>312</v>
      </c>
      <c r="DF15" s="287" t="s">
        <v>312</v>
      </c>
      <c r="DG15" s="287" t="s">
        <v>312</v>
      </c>
      <c r="DH15" s="287" t="s">
        <v>312</v>
      </c>
      <c r="DI15" s="287" t="s">
        <v>312</v>
      </c>
      <c r="DJ15" s="287" t="s">
        <v>312</v>
      </c>
      <c r="DK15" s="287" t="s">
        <v>312</v>
      </c>
      <c r="DL15" s="287" t="s">
        <v>312</v>
      </c>
      <c r="DM15" s="287" t="s">
        <v>312</v>
      </c>
      <c r="DN15" s="287" t="s">
        <v>312</v>
      </c>
      <c r="DO15" s="287" t="s">
        <v>312</v>
      </c>
      <c r="DP15" s="287" t="s">
        <v>312</v>
      </c>
      <c r="DQ15" s="287" t="s">
        <v>312</v>
      </c>
      <c r="DR15" s="287" t="s">
        <v>312</v>
      </c>
      <c r="DS15" s="287" t="s">
        <v>312</v>
      </c>
      <c r="DT15" s="287" t="s">
        <v>312</v>
      </c>
      <c r="DU15" s="287" t="s">
        <v>312</v>
      </c>
    </row>
    <row r="16" spans="1:126" s="290" customFormat="1" ht="15" customHeight="1">
      <c r="A16" s="294" t="s">
        <v>325</v>
      </c>
      <c r="B16" s="287" t="s">
        <v>310</v>
      </c>
      <c r="C16" s="287" t="s">
        <v>310</v>
      </c>
      <c r="D16" s="287" t="s">
        <v>310</v>
      </c>
      <c r="E16" s="287" t="s">
        <v>310</v>
      </c>
      <c r="F16" s="287" t="s">
        <v>311</v>
      </c>
      <c r="G16" s="287" t="s">
        <v>311</v>
      </c>
      <c r="H16" s="287" t="s">
        <v>311</v>
      </c>
      <c r="I16" s="287" t="s">
        <v>311</v>
      </c>
      <c r="J16" s="287" t="s">
        <v>311</v>
      </c>
      <c r="K16" s="287" t="s">
        <v>311</v>
      </c>
      <c r="L16" s="287" t="s">
        <v>311</v>
      </c>
      <c r="M16" s="287" t="s">
        <v>311</v>
      </c>
      <c r="N16" s="287" t="s">
        <v>311</v>
      </c>
      <c r="O16" s="287" t="s">
        <v>311</v>
      </c>
      <c r="P16" s="287" t="s">
        <v>311</v>
      </c>
      <c r="Q16" s="287" t="s">
        <v>311</v>
      </c>
      <c r="R16" s="287" t="s">
        <v>311</v>
      </c>
      <c r="S16" s="287" t="s">
        <v>311</v>
      </c>
      <c r="T16" s="287" t="s">
        <v>311</v>
      </c>
      <c r="U16" s="287" t="s">
        <v>311</v>
      </c>
      <c r="V16" s="287" t="s">
        <v>311</v>
      </c>
      <c r="W16" s="287" t="s">
        <v>311</v>
      </c>
      <c r="X16" s="287" t="s">
        <v>311</v>
      </c>
      <c r="Y16" s="287" t="s">
        <v>310</v>
      </c>
      <c r="Z16" s="287" t="s">
        <v>312</v>
      </c>
      <c r="AA16" s="287" t="s">
        <v>310</v>
      </c>
      <c r="AB16" s="287" t="s">
        <v>312</v>
      </c>
      <c r="AC16" s="287" t="s">
        <v>312</v>
      </c>
      <c r="AD16" s="287" t="s">
        <v>311</v>
      </c>
      <c r="AE16" s="287" t="s">
        <v>310</v>
      </c>
      <c r="AF16" s="287" t="s">
        <v>312</v>
      </c>
      <c r="AG16" s="287" t="s">
        <v>310</v>
      </c>
      <c r="AH16" s="287" t="s">
        <v>310</v>
      </c>
      <c r="AI16" s="287" t="s">
        <v>312</v>
      </c>
      <c r="AJ16" s="287" t="s">
        <v>310</v>
      </c>
      <c r="AK16" s="287" t="s">
        <v>310</v>
      </c>
      <c r="AL16" s="287" t="s">
        <v>310</v>
      </c>
      <c r="AM16" s="287" t="s">
        <v>310</v>
      </c>
      <c r="AN16" s="287" t="s">
        <v>312</v>
      </c>
      <c r="AO16" s="287" t="s">
        <v>312</v>
      </c>
      <c r="AP16" s="287" t="s">
        <v>312</v>
      </c>
      <c r="AQ16" s="287" t="s">
        <v>312</v>
      </c>
      <c r="AR16" s="287" t="s">
        <v>312</v>
      </c>
      <c r="AS16" s="287" t="s">
        <v>312</v>
      </c>
      <c r="AT16" s="287" t="s">
        <v>312</v>
      </c>
      <c r="AU16" s="287" t="s">
        <v>312</v>
      </c>
      <c r="AV16" s="287" t="s">
        <v>312</v>
      </c>
      <c r="AW16" s="287" t="s">
        <v>312</v>
      </c>
      <c r="AX16" s="287" t="s">
        <v>312</v>
      </c>
      <c r="AY16" s="287" t="s">
        <v>310</v>
      </c>
      <c r="AZ16" s="287" t="s">
        <v>310</v>
      </c>
      <c r="BA16" s="287" t="s">
        <v>310</v>
      </c>
      <c r="BB16" s="287" t="s">
        <v>310</v>
      </c>
      <c r="BC16" s="287" t="s">
        <v>310</v>
      </c>
      <c r="BD16" s="287" t="s">
        <v>311</v>
      </c>
      <c r="BE16" s="287" t="s">
        <v>311</v>
      </c>
      <c r="BF16" s="287" t="s">
        <v>311</v>
      </c>
      <c r="BG16" s="287" t="s">
        <v>311</v>
      </c>
      <c r="BH16" s="287" t="s">
        <v>311</v>
      </c>
      <c r="BI16" s="287" t="s">
        <v>311</v>
      </c>
      <c r="BJ16" s="287" t="s">
        <v>311</v>
      </c>
      <c r="BK16" s="287" t="s">
        <v>311</v>
      </c>
      <c r="BL16" s="287" t="s">
        <v>311</v>
      </c>
      <c r="BM16" s="287" t="s">
        <v>311</v>
      </c>
      <c r="BN16" s="287" t="s">
        <v>311</v>
      </c>
      <c r="BO16" s="287" t="s">
        <v>311</v>
      </c>
      <c r="BP16" s="287" t="s">
        <v>311</v>
      </c>
      <c r="BQ16" s="287" t="s">
        <v>311</v>
      </c>
      <c r="BR16" s="287" t="s">
        <v>311</v>
      </c>
      <c r="BS16" s="287" t="s">
        <v>311</v>
      </c>
      <c r="BT16" s="287" t="s">
        <v>311</v>
      </c>
      <c r="BU16" s="287" t="s">
        <v>312</v>
      </c>
      <c r="BV16" s="287" t="s">
        <v>310</v>
      </c>
      <c r="BW16" s="287" t="s">
        <v>312</v>
      </c>
      <c r="BX16" s="287" t="s">
        <v>312</v>
      </c>
      <c r="BY16" s="287" t="s">
        <v>310</v>
      </c>
      <c r="BZ16" s="287" t="s">
        <v>310</v>
      </c>
      <c r="CA16" s="287" t="s">
        <v>312</v>
      </c>
      <c r="CB16" s="287" t="s">
        <v>312</v>
      </c>
      <c r="CC16" s="287" t="s">
        <v>310</v>
      </c>
      <c r="CD16" s="287" t="s">
        <v>312</v>
      </c>
      <c r="CE16" s="287" t="s">
        <v>312</v>
      </c>
      <c r="CF16" s="287" t="s">
        <v>312</v>
      </c>
      <c r="CG16" s="287" t="s">
        <v>312</v>
      </c>
      <c r="CH16" s="287" t="s">
        <v>312</v>
      </c>
      <c r="CI16" s="287" t="s">
        <v>312</v>
      </c>
      <c r="CJ16" s="287" t="s">
        <v>312</v>
      </c>
      <c r="CK16" s="287" t="s">
        <v>312</v>
      </c>
      <c r="CL16" s="287" t="s">
        <v>312</v>
      </c>
      <c r="CM16" s="287" t="s">
        <v>312</v>
      </c>
      <c r="CN16" s="287" t="s">
        <v>312</v>
      </c>
      <c r="CO16" s="287" t="s">
        <v>312</v>
      </c>
      <c r="CP16" s="287" t="s">
        <v>312</v>
      </c>
      <c r="CQ16" s="287" t="s">
        <v>312</v>
      </c>
      <c r="CR16" s="287" t="s">
        <v>312</v>
      </c>
      <c r="CS16" s="287" t="s">
        <v>312</v>
      </c>
      <c r="CT16" s="287" t="s">
        <v>312</v>
      </c>
      <c r="CU16" s="287" t="s">
        <v>312</v>
      </c>
      <c r="CV16" s="287" t="s">
        <v>312</v>
      </c>
      <c r="CW16" s="287" t="s">
        <v>312</v>
      </c>
      <c r="CX16" s="287" t="s">
        <v>312</v>
      </c>
      <c r="CY16" s="287" t="s">
        <v>312</v>
      </c>
      <c r="CZ16" s="287" t="s">
        <v>312</v>
      </c>
      <c r="DA16" s="287" t="s">
        <v>312</v>
      </c>
      <c r="DB16" s="287" t="s">
        <v>312</v>
      </c>
      <c r="DC16" s="287" t="s">
        <v>312</v>
      </c>
      <c r="DD16" s="287" t="s">
        <v>312</v>
      </c>
      <c r="DE16" s="287" t="s">
        <v>312</v>
      </c>
      <c r="DF16" s="287" t="s">
        <v>312</v>
      </c>
      <c r="DG16" s="287" t="s">
        <v>312</v>
      </c>
      <c r="DH16" s="287" t="s">
        <v>312</v>
      </c>
      <c r="DI16" s="287" t="s">
        <v>312</v>
      </c>
      <c r="DJ16" s="287" t="s">
        <v>312</v>
      </c>
      <c r="DK16" s="287" t="s">
        <v>312</v>
      </c>
      <c r="DL16" s="287" t="s">
        <v>312</v>
      </c>
      <c r="DM16" s="287" t="s">
        <v>312</v>
      </c>
      <c r="DN16" s="287" t="s">
        <v>312</v>
      </c>
      <c r="DO16" s="287" t="s">
        <v>312</v>
      </c>
      <c r="DP16" s="287" t="s">
        <v>312</v>
      </c>
      <c r="DQ16" s="287" t="s">
        <v>312</v>
      </c>
      <c r="DR16" s="287" t="s">
        <v>312</v>
      </c>
      <c r="DS16" s="287" t="s">
        <v>312</v>
      </c>
      <c r="DT16" s="287" t="s">
        <v>312</v>
      </c>
      <c r="DU16" s="287" t="s">
        <v>312</v>
      </c>
    </row>
    <row r="17" spans="1:125" s="290" customFormat="1" ht="15" customHeight="1">
      <c r="A17" s="294" t="s">
        <v>326</v>
      </c>
      <c r="B17" s="287" t="s">
        <v>310</v>
      </c>
      <c r="C17" s="287" t="s">
        <v>310</v>
      </c>
      <c r="D17" s="287" t="s">
        <v>310</v>
      </c>
      <c r="E17" s="287" t="s">
        <v>310</v>
      </c>
      <c r="F17" s="287" t="s">
        <v>311</v>
      </c>
      <c r="G17" s="287" t="s">
        <v>311</v>
      </c>
      <c r="H17" s="287" t="s">
        <v>311</v>
      </c>
      <c r="I17" s="287" t="s">
        <v>311</v>
      </c>
      <c r="J17" s="287" t="s">
        <v>311</v>
      </c>
      <c r="K17" s="287" t="s">
        <v>311</v>
      </c>
      <c r="L17" s="287" t="s">
        <v>311</v>
      </c>
      <c r="M17" s="287" t="s">
        <v>311</v>
      </c>
      <c r="N17" s="287" t="s">
        <v>311</v>
      </c>
      <c r="O17" s="287" t="s">
        <v>311</v>
      </c>
      <c r="P17" s="287" t="s">
        <v>311</v>
      </c>
      <c r="Q17" s="287" t="s">
        <v>311</v>
      </c>
      <c r="R17" s="287" t="s">
        <v>311</v>
      </c>
      <c r="S17" s="287" t="s">
        <v>311</v>
      </c>
      <c r="T17" s="287" t="s">
        <v>311</v>
      </c>
      <c r="U17" s="287" t="s">
        <v>311</v>
      </c>
      <c r="V17" s="287" t="s">
        <v>311</v>
      </c>
      <c r="W17" s="287" t="s">
        <v>311</v>
      </c>
      <c r="X17" s="287" t="s">
        <v>311</v>
      </c>
      <c r="Y17" s="287" t="s">
        <v>310</v>
      </c>
      <c r="Z17" s="287" t="s">
        <v>312</v>
      </c>
      <c r="AA17" s="287" t="s">
        <v>310</v>
      </c>
      <c r="AB17" s="287" t="s">
        <v>312</v>
      </c>
      <c r="AC17" s="287" t="s">
        <v>312</v>
      </c>
      <c r="AD17" s="287" t="s">
        <v>311</v>
      </c>
      <c r="AE17" s="287" t="s">
        <v>310</v>
      </c>
      <c r="AF17" s="287" t="s">
        <v>312</v>
      </c>
      <c r="AG17" s="287" t="s">
        <v>310</v>
      </c>
      <c r="AH17" s="287" t="s">
        <v>310</v>
      </c>
      <c r="AI17" s="287" t="s">
        <v>312</v>
      </c>
      <c r="AJ17" s="287" t="s">
        <v>310</v>
      </c>
      <c r="AK17" s="287" t="s">
        <v>310</v>
      </c>
      <c r="AL17" s="287" t="s">
        <v>310</v>
      </c>
      <c r="AM17" s="287" t="s">
        <v>310</v>
      </c>
      <c r="AN17" s="287" t="s">
        <v>312</v>
      </c>
      <c r="AO17" s="287" t="s">
        <v>312</v>
      </c>
      <c r="AP17" s="287" t="s">
        <v>312</v>
      </c>
      <c r="AQ17" s="287" t="s">
        <v>312</v>
      </c>
      <c r="AR17" s="287" t="s">
        <v>312</v>
      </c>
      <c r="AS17" s="287" t="s">
        <v>312</v>
      </c>
      <c r="AT17" s="287" t="s">
        <v>310</v>
      </c>
      <c r="AU17" s="287" t="s">
        <v>310</v>
      </c>
      <c r="AV17" s="287" t="s">
        <v>310</v>
      </c>
      <c r="AW17" s="287" t="s">
        <v>312</v>
      </c>
      <c r="AX17" s="287" t="s">
        <v>312</v>
      </c>
      <c r="AY17" s="287" t="s">
        <v>312</v>
      </c>
      <c r="AZ17" s="287" t="s">
        <v>310</v>
      </c>
      <c r="BA17" s="287" t="s">
        <v>310</v>
      </c>
      <c r="BB17" s="287" t="s">
        <v>310</v>
      </c>
      <c r="BC17" s="287" t="s">
        <v>310</v>
      </c>
      <c r="BD17" s="287" t="s">
        <v>311</v>
      </c>
      <c r="BE17" s="287" t="s">
        <v>311</v>
      </c>
      <c r="BF17" s="287" t="s">
        <v>311</v>
      </c>
      <c r="BG17" s="287" t="s">
        <v>311</v>
      </c>
      <c r="BH17" s="287" t="s">
        <v>311</v>
      </c>
      <c r="BI17" s="287" t="s">
        <v>311</v>
      </c>
      <c r="BJ17" s="287" t="s">
        <v>311</v>
      </c>
      <c r="BK17" s="287" t="s">
        <v>311</v>
      </c>
      <c r="BL17" s="287" t="s">
        <v>311</v>
      </c>
      <c r="BM17" s="287" t="s">
        <v>311</v>
      </c>
      <c r="BN17" s="287" t="s">
        <v>311</v>
      </c>
      <c r="BO17" s="287" t="s">
        <v>311</v>
      </c>
      <c r="BP17" s="287" t="s">
        <v>311</v>
      </c>
      <c r="BQ17" s="287" t="s">
        <v>311</v>
      </c>
      <c r="BR17" s="287" t="s">
        <v>311</v>
      </c>
      <c r="BS17" s="287" t="s">
        <v>311</v>
      </c>
      <c r="BT17" s="287" t="s">
        <v>311</v>
      </c>
      <c r="BU17" s="287" t="s">
        <v>312</v>
      </c>
      <c r="BV17" s="287" t="s">
        <v>310</v>
      </c>
      <c r="BW17" s="287" t="s">
        <v>312</v>
      </c>
      <c r="BX17" s="287" t="s">
        <v>312</v>
      </c>
      <c r="BY17" s="287" t="s">
        <v>312</v>
      </c>
      <c r="BZ17" s="287" t="s">
        <v>312</v>
      </c>
      <c r="CA17" s="287" t="s">
        <v>312</v>
      </c>
      <c r="CB17" s="287" t="s">
        <v>312</v>
      </c>
      <c r="CC17" s="287" t="s">
        <v>312</v>
      </c>
      <c r="CD17" s="287" t="s">
        <v>312</v>
      </c>
      <c r="CE17" s="287" t="s">
        <v>312</v>
      </c>
      <c r="CF17" s="287" t="s">
        <v>312</v>
      </c>
      <c r="CG17" s="287" t="s">
        <v>312</v>
      </c>
      <c r="CH17" s="287" t="s">
        <v>312</v>
      </c>
      <c r="CI17" s="287" t="s">
        <v>312</v>
      </c>
      <c r="CJ17" s="287" t="s">
        <v>312</v>
      </c>
      <c r="CK17" s="287" t="s">
        <v>312</v>
      </c>
      <c r="CL17" s="287" t="s">
        <v>312</v>
      </c>
      <c r="CM17" s="287" t="s">
        <v>312</v>
      </c>
      <c r="CN17" s="287" t="s">
        <v>312</v>
      </c>
      <c r="CO17" s="287" t="s">
        <v>312</v>
      </c>
      <c r="CP17" s="287" t="s">
        <v>312</v>
      </c>
      <c r="CQ17" s="287" t="s">
        <v>312</v>
      </c>
      <c r="CR17" s="287" t="s">
        <v>312</v>
      </c>
      <c r="CS17" s="287" t="s">
        <v>312</v>
      </c>
      <c r="CT17" s="287" t="s">
        <v>312</v>
      </c>
      <c r="CU17" s="287" t="s">
        <v>312</v>
      </c>
      <c r="CV17" s="287" t="s">
        <v>312</v>
      </c>
      <c r="CW17" s="287" t="s">
        <v>312</v>
      </c>
      <c r="CX17" s="287" t="s">
        <v>312</v>
      </c>
      <c r="CY17" s="287" t="s">
        <v>312</v>
      </c>
      <c r="CZ17" s="287" t="s">
        <v>312</v>
      </c>
      <c r="DA17" s="287" t="s">
        <v>312</v>
      </c>
      <c r="DB17" s="287" t="s">
        <v>312</v>
      </c>
      <c r="DC17" s="287" t="s">
        <v>312</v>
      </c>
      <c r="DD17" s="287" t="s">
        <v>312</v>
      </c>
      <c r="DE17" s="287" t="s">
        <v>312</v>
      </c>
      <c r="DF17" s="287" t="s">
        <v>312</v>
      </c>
      <c r="DG17" s="287" t="s">
        <v>312</v>
      </c>
      <c r="DH17" s="287" t="s">
        <v>312</v>
      </c>
      <c r="DI17" s="287" t="s">
        <v>312</v>
      </c>
      <c r="DJ17" s="287" t="s">
        <v>312</v>
      </c>
      <c r="DK17" s="287" t="s">
        <v>312</v>
      </c>
      <c r="DL17" s="287" t="s">
        <v>312</v>
      </c>
      <c r="DM17" s="287" t="s">
        <v>312</v>
      </c>
      <c r="DN17" s="287" t="s">
        <v>312</v>
      </c>
      <c r="DO17" s="287" t="s">
        <v>312</v>
      </c>
      <c r="DP17" s="287" t="s">
        <v>312</v>
      </c>
      <c r="DQ17" s="287" t="s">
        <v>312</v>
      </c>
      <c r="DR17" s="287" t="s">
        <v>312</v>
      </c>
      <c r="DS17" s="287" t="s">
        <v>312</v>
      </c>
      <c r="DT17" s="287" t="s">
        <v>312</v>
      </c>
      <c r="DU17" s="287" t="s">
        <v>312</v>
      </c>
    </row>
    <row r="18" spans="1:125" s="290" customFormat="1" ht="15" customHeight="1">
      <c r="A18" s="294" t="s">
        <v>327</v>
      </c>
      <c r="B18" s="287" t="s">
        <v>310</v>
      </c>
      <c r="C18" s="287" t="s">
        <v>310</v>
      </c>
      <c r="D18" s="287" t="s">
        <v>310</v>
      </c>
      <c r="E18" s="287" t="s">
        <v>310</v>
      </c>
      <c r="F18" s="287" t="s">
        <v>311</v>
      </c>
      <c r="G18" s="287" t="s">
        <v>311</v>
      </c>
      <c r="H18" s="287" t="s">
        <v>311</v>
      </c>
      <c r="I18" s="287" t="s">
        <v>311</v>
      </c>
      <c r="J18" s="287" t="s">
        <v>311</v>
      </c>
      <c r="K18" s="287" t="s">
        <v>311</v>
      </c>
      <c r="L18" s="287" t="s">
        <v>311</v>
      </c>
      <c r="M18" s="287" t="s">
        <v>311</v>
      </c>
      <c r="N18" s="287" t="s">
        <v>311</v>
      </c>
      <c r="O18" s="287" t="s">
        <v>311</v>
      </c>
      <c r="P18" s="287" t="s">
        <v>311</v>
      </c>
      <c r="Q18" s="287" t="s">
        <v>311</v>
      </c>
      <c r="R18" s="287" t="s">
        <v>311</v>
      </c>
      <c r="S18" s="287" t="s">
        <v>311</v>
      </c>
      <c r="T18" s="287" t="s">
        <v>311</v>
      </c>
      <c r="U18" s="287" t="s">
        <v>311</v>
      </c>
      <c r="V18" s="287" t="s">
        <v>311</v>
      </c>
      <c r="W18" s="287" t="s">
        <v>311</v>
      </c>
      <c r="X18" s="287" t="s">
        <v>311</v>
      </c>
      <c r="Y18" s="287" t="s">
        <v>310</v>
      </c>
      <c r="Z18" s="287" t="s">
        <v>312</v>
      </c>
      <c r="AA18" s="287" t="s">
        <v>310</v>
      </c>
      <c r="AB18" s="287" t="s">
        <v>312</v>
      </c>
      <c r="AC18" s="287" t="s">
        <v>312</v>
      </c>
      <c r="AD18" s="287" t="s">
        <v>311</v>
      </c>
      <c r="AE18" s="287" t="s">
        <v>310</v>
      </c>
      <c r="AF18" s="287" t="s">
        <v>312</v>
      </c>
      <c r="AG18" s="287" t="s">
        <v>310</v>
      </c>
      <c r="AH18" s="287" t="s">
        <v>310</v>
      </c>
      <c r="AI18" s="287" t="s">
        <v>312</v>
      </c>
      <c r="AJ18" s="287" t="s">
        <v>310</v>
      </c>
      <c r="AK18" s="287" t="s">
        <v>310</v>
      </c>
      <c r="AL18" s="287" t="s">
        <v>310</v>
      </c>
      <c r="AM18" s="287" t="s">
        <v>312</v>
      </c>
      <c r="AN18" s="287" t="s">
        <v>312</v>
      </c>
      <c r="AO18" s="287" t="s">
        <v>312</v>
      </c>
      <c r="AP18" s="287" t="s">
        <v>312</v>
      </c>
      <c r="AQ18" s="287" t="s">
        <v>312</v>
      </c>
      <c r="AR18" s="287" t="s">
        <v>312</v>
      </c>
      <c r="AS18" s="287" t="s">
        <v>312</v>
      </c>
      <c r="AT18" s="287" t="s">
        <v>312</v>
      </c>
      <c r="AU18" s="287" t="s">
        <v>312</v>
      </c>
      <c r="AV18" s="287" t="s">
        <v>312</v>
      </c>
      <c r="AW18" s="287" t="s">
        <v>312</v>
      </c>
      <c r="AX18" s="287" t="s">
        <v>312</v>
      </c>
      <c r="AY18" s="287" t="s">
        <v>312</v>
      </c>
      <c r="AZ18" s="287" t="s">
        <v>312</v>
      </c>
      <c r="BA18" s="287" t="s">
        <v>310</v>
      </c>
      <c r="BB18" s="287" t="s">
        <v>310</v>
      </c>
      <c r="BC18" s="287" t="s">
        <v>310</v>
      </c>
      <c r="BD18" s="287" t="s">
        <v>311</v>
      </c>
      <c r="BE18" s="287" t="s">
        <v>311</v>
      </c>
      <c r="BF18" s="287" t="s">
        <v>311</v>
      </c>
      <c r="BG18" s="287" t="s">
        <v>311</v>
      </c>
      <c r="BH18" s="287" t="s">
        <v>311</v>
      </c>
      <c r="BI18" s="287" t="s">
        <v>311</v>
      </c>
      <c r="BJ18" s="287" t="s">
        <v>311</v>
      </c>
      <c r="BK18" s="287" t="s">
        <v>311</v>
      </c>
      <c r="BL18" s="287" t="s">
        <v>311</v>
      </c>
      <c r="BM18" s="287" t="s">
        <v>311</v>
      </c>
      <c r="BN18" s="287" t="s">
        <v>311</v>
      </c>
      <c r="BO18" s="287" t="s">
        <v>311</v>
      </c>
      <c r="BP18" s="287" t="s">
        <v>311</v>
      </c>
      <c r="BQ18" s="287" t="s">
        <v>311</v>
      </c>
      <c r="BR18" s="287" t="s">
        <v>311</v>
      </c>
      <c r="BS18" s="287" t="s">
        <v>311</v>
      </c>
      <c r="BT18" s="287" t="s">
        <v>311</v>
      </c>
      <c r="BU18" s="287" t="s">
        <v>312</v>
      </c>
      <c r="BV18" s="287" t="s">
        <v>312</v>
      </c>
      <c r="BW18" s="287" t="s">
        <v>312</v>
      </c>
      <c r="BX18" s="287" t="s">
        <v>312</v>
      </c>
      <c r="BY18" s="287" t="s">
        <v>312</v>
      </c>
      <c r="BZ18" s="287" t="s">
        <v>312</v>
      </c>
      <c r="CA18" s="287" t="s">
        <v>312</v>
      </c>
      <c r="CB18" s="287" t="s">
        <v>312</v>
      </c>
      <c r="CC18" s="287" t="s">
        <v>312</v>
      </c>
      <c r="CD18" s="287" t="s">
        <v>312</v>
      </c>
      <c r="CE18" s="287" t="s">
        <v>312</v>
      </c>
      <c r="CF18" s="287" t="s">
        <v>312</v>
      </c>
      <c r="CG18" s="287" t="s">
        <v>312</v>
      </c>
      <c r="CH18" s="287" t="s">
        <v>312</v>
      </c>
      <c r="CI18" s="287" t="s">
        <v>312</v>
      </c>
      <c r="CJ18" s="287" t="s">
        <v>312</v>
      </c>
      <c r="CK18" s="287" t="s">
        <v>312</v>
      </c>
      <c r="CL18" s="287" t="s">
        <v>312</v>
      </c>
      <c r="CM18" s="287" t="s">
        <v>312</v>
      </c>
      <c r="CN18" s="287" t="s">
        <v>312</v>
      </c>
      <c r="CO18" s="287" t="s">
        <v>312</v>
      </c>
      <c r="CP18" s="287" t="s">
        <v>312</v>
      </c>
      <c r="CQ18" s="287" t="s">
        <v>312</v>
      </c>
      <c r="CR18" s="287" t="s">
        <v>312</v>
      </c>
      <c r="CS18" s="287" t="s">
        <v>312</v>
      </c>
      <c r="CT18" s="287" t="s">
        <v>310</v>
      </c>
      <c r="CU18" s="287" t="s">
        <v>312</v>
      </c>
      <c r="CV18" s="287" t="s">
        <v>312</v>
      </c>
      <c r="CW18" s="287" t="s">
        <v>310</v>
      </c>
      <c r="CX18" s="287" t="s">
        <v>312</v>
      </c>
      <c r="CY18" s="287" t="s">
        <v>312</v>
      </c>
      <c r="CZ18" s="287" t="s">
        <v>312</v>
      </c>
      <c r="DA18" s="287" t="s">
        <v>312</v>
      </c>
      <c r="DB18" s="287" t="s">
        <v>312</v>
      </c>
      <c r="DC18" s="287" t="s">
        <v>312</v>
      </c>
      <c r="DD18" s="287" t="s">
        <v>312</v>
      </c>
      <c r="DE18" s="287" t="s">
        <v>312</v>
      </c>
      <c r="DF18" s="287" t="s">
        <v>312</v>
      </c>
      <c r="DG18" s="287" t="s">
        <v>312</v>
      </c>
      <c r="DH18" s="287" t="s">
        <v>312</v>
      </c>
      <c r="DI18" s="287" t="s">
        <v>312</v>
      </c>
      <c r="DJ18" s="287" t="s">
        <v>312</v>
      </c>
      <c r="DK18" s="287" t="s">
        <v>312</v>
      </c>
      <c r="DL18" s="287" t="s">
        <v>312</v>
      </c>
      <c r="DM18" s="287" t="s">
        <v>312</v>
      </c>
      <c r="DN18" s="287" t="s">
        <v>312</v>
      </c>
      <c r="DO18" s="287" t="s">
        <v>312</v>
      </c>
      <c r="DP18" s="287" t="s">
        <v>312</v>
      </c>
      <c r="DQ18" s="287" t="s">
        <v>312</v>
      </c>
      <c r="DR18" s="287" t="s">
        <v>312</v>
      </c>
      <c r="DS18" s="287" t="s">
        <v>312</v>
      </c>
      <c r="DT18" s="287" t="s">
        <v>310</v>
      </c>
      <c r="DU18" s="287" t="s">
        <v>312</v>
      </c>
    </row>
    <row r="19" spans="1:125" s="290" customFormat="1" ht="15" customHeight="1">
      <c r="A19" s="294" t="s">
        <v>328</v>
      </c>
      <c r="B19" s="287" t="s">
        <v>310</v>
      </c>
      <c r="C19" s="287" t="s">
        <v>310</v>
      </c>
      <c r="D19" s="287" t="s">
        <v>310</v>
      </c>
      <c r="E19" s="287" t="s">
        <v>310</v>
      </c>
      <c r="F19" s="287" t="s">
        <v>311</v>
      </c>
      <c r="G19" s="287" t="s">
        <v>311</v>
      </c>
      <c r="H19" s="287" t="s">
        <v>311</v>
      </c>
      <c r="I19" s="287" t="s">
        <v>311</v>
      </c>
      <c r="J19" s="287" t="s">
        <v>311</v>
      </c>
      <c r="K19" s="287" t="s">
        <v>311</v>
      </c>
      <c r="L19" s="287" t="s">
        <v>311</v>
      </c>
      <c r="M19" s="287" t="s">
        <v>311</v>
      </c>
      <c r="N19" s="287" t="s">
        <v>311</v>
      </c>
      <c r="O19" s="287" t="s">
        <v>311</v>
      </c>
      <c r="P19" s="287" t="s">
        <v>311</v>
      </c>
      <c r="Q19" s="287" t="s">
        <v>311</v>
      </c>
      <c r="R19" s="287" t="s">
        <v>311</v>
      </c>
      <c r="S19" s="287" t="s">
        <v>311</v>
      </c>
      <c r="T19" s="287" t="s">
        <v>311</v>
      </c>
      <c r="U19" s="287" t="s">
        <v>311</v>
      </c>
      <c r="V19" s="287" t="s">
        <v>311</v>
      </c>
      <c r="W19" s="287" t="s">
        <v>311</v>
      </c>
      <c r="X19" s="287" t="s">
        <v>311</v>
      </c>
      <c r="Y19" s="287" t="s">
        <v>310</v>
      </c>
      <c r="Z19" s="287" t="s">
        <v>312</v>
      </c>
      <c r="AA19" s="287" t="s">
        <v>310</v>
      </c>
      <c r="AB19" s="287" t="s">
        <v>312</v>
      </c>
      <c r="AC19" s="287" t="s">
        <v>312</v>
      </c>
      <c r="AD19" s="287" t="s">
        <v>311</v>
      </c>
      <c r="AE19" s="287" t="s">
        <v>310</v>
      </c>
      <c r="AF19" s="287" t="s">
        <v>312</v>
      </c>
      <c r="AG19" s="287" t="s">
        <v>310</v>
      </c>
      <c r="AH19" s="287" t="s">
        <v>310</v>
      </c>
      <c r="AI19" s="287" t="s">
        <v>312</v>
      </c>
      <c r="AJ19" s="287" t="s">
        <v>310</v>
      </c>
      <c r="AK19" s="287" t="s">
        <v>310</v>
      </c>
      <c r="AL19" s="287" t="s">
        <v>310</v>
      </c>
      <c r="AM19" s="287" t="s">
        <v>310</v>
      </c>
      <c r="AN19" s="287" t="s">
        <v>312</v>
      </c>
      <c r="AO19" s="287" t="s">
        <v>312</v>
      </c>
      <c r="AP19" s="287" t="s">
        <v>312</v>
      </c>
      <c r="AQ19" s="287" t="s">
        <v>312</v>
      </c>
      <c r="AR19" s="287" t="s">
        <v>312</v>
      </c>
      <c r="AS19" s="287" t="s">
        <v>310</v>
      </c>
      <c r="AT19" s="287" t="s">
        <v>310</v>
      </c>
      <c r="AU19" s="287" t="s">
        <v>310</v>
      </c>
      <c r="AV19" s="287" t="s">
        <v>310</v>
      </c>
      <c r="AW19" s="287" t="s">
        <v>310</v>
      </c>
      <c r="AX19" s="287" t="s">
        <v>312</v>
      </c>
      <c r="AY19" s="287" t="s">
        <v>312</v>
      </c>
      <c r="AZ19" s="287" t="s">
        <v>310</v>
      </c>
      <c r="BA19" s="287" t="s">
        <v>310</v>
      </c>
      <c r="BB19" s="287" t="s">
        <v>310</v>
      </c>
      <c r="BC19" s="287" t="s">
        <v>310</v>
      </c>
      <c r="BD19" s="287" t="s">
        <v>311</v>
      </c>
      <c r="BE19" s="287" t="s">
        <v>311</v>
      </c>
      <c r="BF19" s="287" t="s">
        <v>311</v>
      </c>
      <c r="BG19" s="287" t="s">
        <v>311</v>
      </c>
      <c r="BH19" s="287" t="s">
        <v>311</v>
      </c>
      <c r="BI19" s="287" t="s">
        <v>311</v>
      </c>
      <c r="BJ19" s="287" t="s">
        <v>311</v>
      </c>
      <c r="BK19" s="287" t="s">
        <v>311</v>
      </c>
      <c r="BL19" s="287" t="s">
        <v>311</v>
      </c>
      <c r="BM19" s="287" t="s">
        <v>311</v>
      </c>
      <c r="BN19" s="287" t="s">
        <v>311</v>
      </c>
      <c r="BO19" s="287" t="s">
        <v>311</v>
      </c>
      <c r="BP19" s="287" t="s">
        <v>311</v>
      </c>
      <c r="BQ19" s="287" t="s">
        <v>311</v>
      </c>
      <c r="BR19" s="287" t="s">
        <v>311</v>
      </c>
      <c r="BS19" s="287" t="s">
        <v>311</v>
      </c>
      <c r="BT19" s="287" t="s">
        <v>311</v>
      </c>
      <c r="BU19" s="287" t="s">
        <v>312</v>
      </c>
      <c r="BV19" s="287" t="s">
        <v>310</v>
      </c>
      <c r="BW19" s="287" t="s">
        <v>312</v>
      </c>
      <c r="BX19" s="287" t="s">
        <v>312</v>
      </c>
      <c r="BY19" s="287" t="s">
        <v>310</v>
      </c>
      <c r="BZ19" s="287" t="s">
        <v>310</v>
      </c>
      <c r="CA19" s="287" t="s">
        <v>312</v>
      </c>
      <c r="CB19" s="287" t="s">
        <v>312</v>
      </c>
      <c r="CC19" s="287" t="s">
        <v>310</v>
      </c>
      <c r="CD19" s="287" t="s">
        <v>312</v>
      </c>
      <c r="CE19" s="287" t="s">
        <v>312</v>
      </c>
      <c r="CF19" s="287" t="s">
        <v>312</v>
      </c>
      <c r="CG19" s="287" t="s">
        <v>312</v>
      </c>
      <c r="CH19" s="287" t="s">
        <v>312</v>
      </c>
      <c r="CI19" s="287" t="s">
        <v>312</v>
      </c>
      <c r="CJ19" s="287" t="s">
        <v>312</v>
      </c>
      <c r="CK19" s="287" t="s">
        <v>312</v>
      </c>
      <c r="CL19" s="287" t="s">
        <v>312</v>
      </c>
      <c r="CM19" s="287" t="s">
        <v>312</v>
      </c>
      <c r="CN19" s="287" t="s">
        <v>312</v>
      </c>
      <c r="CO19" s="287" t="s">
        <v>310</v>
      </c>
      <c r="CP19" s="287" t="s">
        <v>312</v>
      </c>
      <c r="CQ19" s="287" t="s">
        <v>312</v>
      </c>
      <c r="CR19" s="287" t="s">
        <v>310</v>
      </c>
      <c r="CS19" s="287" t="s">
        <v>310</v>
      </c>
      <c r="CT19" s="287" t="s">
        <v>312</v>
      </c>
      <c r="CU19" s="287" t="s">
        <v>312</v>
      </c>
      <c r="CV19" s="287" t="s">
        <v>312</v>
      </c>
      <c r="CW19" s="287" t="s">
        <v>312</v>
      </c>
      <c r="CX19" s="287" t="s">
        <v>312</v>
      </c>
      <c r="CY19" s="287" t="s">
        <v>312</v>
      </c>
      <c r="CZ19" s="287" t="s">
        <v>312</v>
      </c>
      <c r="DA19" s="287" t="s">
        <v>312</v>
      </c>
      <c r="DB19" s="287" t="s">
        <v>312</v>
      </c>
      <c r="DC19" s="287" t="s">
        <v>312</v>
      </c>
      <c r="DD19" s="287" t="s">
        <v>312</v>
      </c>
      <c r="DE19" s="287" t="s">
        <v>312</v>
      </c>
      <c r="DF19" s="287" t="s">
        <v>312</v>
      </c>
      <c r="DG19" s="287" t="s">
        <v>312</v>
      </c>
      <c r="DH19" s="287" t="s">
        <v>312</v>
      </c>
      <c r="DI19" s="287" t="s">
        <v>312</v>
      </c>
      <c r="DJ19" s="287" t="s">
        <v>312</v>
      </c>
      <c r="DK19" s="287" t="s">
        <v>312</v>
      </c>
      <c r="DL19" s="287" t="s">
        <v>312</v>
      </c>
      <c r="DM19" s="287" t="s">
        <v>312</v>
      </c>
      <c r="DN19" s="287" t="s">
        <v>312</v>
      </c>
      <c r="DO19" s="287" t="s">
        <v>312</v>
      </c>
      <c r="DP19" s="287" t="s">
        <v>312</v>
      </c>
      <c r="DQ19" s="287" t="s">
        <v>312</v>
      </c>
      <c r="DR19" s="287" t="s">
        <v>312</v>
      </c>
      <c r="DS19" s="287" t="s">
        <v>312</v>
      </c>
      <c r="DT19" s="287" t="s">
        <v>312</v>
      </c>
      <c r="DU19" s="287" t="s">
        <v>312</v>
      </c>
    </row>
    <row r="20" spans="1:125" s="290" customFormat="1" ht="15" customHeight="1">
      <c r="A20" s="294" t="s">
        <v>329</v>
      </c>
      <c r="B20" s="287" t="s">
        <v>310</v>
      </c>
      <c r="C20" s="287" t="s">
        <v>310</v>
      </c>
      <c r="D20" s="287" t="s">
        <v>310</v>
      </c>
      <c r="E20" s="287" t="s">
        <v>310</v>
      </c>
      <c r="F20" s="287" t="s">
        <v>311</v>
      </c>
      <c r="G20" s="287" t="s">
        <v>311</v>
      </c>
      <c r="H20" s="287" t="s">
        <v>311</v>
      </c>
      <c r="I20" s="287" t="s">
        <v>311</v>
      </c>
      <c r="J20" s="287" t="s">
        <v>311</v>
      </c>
      <c r="K20" s="287" t="s">
        <v>311</v>
      </c>
      <c r="L20" s="287" t="s">
        <v>311</v>
      </c>
      <c r="M20" s="287" t="s">
        <v>311</v>
      </c>
      <c r="N20" s="287" t="s">
        <v>311</v>
      </c>
      <c r="O20" s="287" t="s">
        <v>311</v>
      </c>
      <c r="P20" s="287" t="s">
        <v>311</v>
      </c>
      <c r="Q20" s="287" t="s">
        <v>311</v>
      </c>
      <c r="R20" s="287" t="s">
        <v>311</v>
      </c>
      <c r="S20" s="287" t="s">
        <v>311</v>
      </c>
      <c r="T20" s="287" t="s">
        <v>311</v>
      </c>
      <c r="U20" s="287" t="s">
        <v>311</v>
      </c>
      <c r="V20" s="287" t="s">
        <v>311</v>
      </c>
      <c r="W20" s="287" t="s">
        <v>311</v>
      </c>
      <c r="X20" s="287" t="s">
        <v>311</v>
      </c>
      <c r="Y20" s="287" t="s">
        <v>310</v>
      </c>
      <c r="Z20" s="287" t="s">
        <v>312</v>
      </c>
      <c r="AA20" s="287" t="s">
        <v>310</v>
      </c>
      <c r="AB20" s="287" t="s">
        <v>312</v>
      </c>
      <c r="AC20" s="287" t="s">
        <v>312</v>
      </c>
      <c r="AD20" s="287" t="s">
        <v>311</v>
      </c>
      <c r="AE20" s="287" t="s">
        <v>310</v>
      </c>
      <c r="AF20" s="287" t="s">
        <v>312</v>
      </c>
      <c r="AG20" s="287" t="s">
        <v>310</v>
      </c>
      <c r="AH20" s="287" t="s">
        <v>310</v>
      </c>
      <c r="AI20" s="287" t="s">
        <v>312</v>
      </c>
      <c r="AJ20" s="287" t="s">
        <v>310</v>
      </c>
      <c r="AK20" s="287" t="s">
        <v>310</v>
      </c>
      <c r="AL20" s="287" t="s">
        <v>312</v>
      </c>
      <c r="AM20" s="287" t="s">
        <v>312</v>
      </c>
      <c r="AN20" s="287" t="s">
        <v>312</v>
      </c>
      <c r="AO20" s="287" t="s">
        <v>312</v>
      </c>
      <c r="AP20" s="287" t="s">
        <v>312</v>
      </c>
      <c r="AQ20" s="287" t="s">
        <v>312</v>
      </c>
      <c r="AR20" s="287" t="s">
        <v>312</v>
      </c>
      <c r="AS20" s="287" t="s">
        <v>312</v>
      </c>
      <c r="AT20" s="287" t="s">
        <v>312</v>
      </c>
      <c r="AU20" s="287" t="s">
        <v>312</v>
      </c>
      <c r="AV20" s="287" t="s">
        <v>312</v>
      </c>
      <c r="AW20" s="287" t="s">
        <v>312</v>
      </c>
      <c r="AX20" s="287" t="s">
        <v>312</v>
      </c>
      <c r="AY20" s="287" t="s">
        <v>312</v>
      </c>
      <c r="AZ20" s="287" t="s">
        <v>310</v>
      </c>
      <c r="BA20" s="287" t="s">
        <v>310</v>
      </c>
      <c r="BB20" s="287" t="s">
        <v>310</v>
      </c>
      <c r="BC20" s="287" t="s">
        <v>310</v>
      </c>
      <c r="BD20" s="287" t="s">
        <v>311</v>
      </c>
      <c r="BE20" s="287" t="s">
        <v>311</v>
      </c>
      <c r="BF20" s="287" t="s">
        <v>311</v>
      </c>
      <c r="BG20" s="287" t="s">
        <v>311</v>
      </c>
      <c r="BH20" s="287" t="s">
        <v>311</v>
      </c>
      <c r="BI20" s="287" t="s">
        <v>311</v>
      </c>
      <c r="BJ20" s="287" t="s">
        <v>311</v>
      </c>
      <c r="BK20" s="287" t="s">
        <v>311</v>
      </c>
      <c r="BL20" s="287" t="s">
        <v>311</v>
      </c>
      <c r="BM20" s="287" t="s">
        <v>311</v>
      </c>
      <c r="BN20" s="287" t="s">
        <v>311</v>
      </c>
      <c r="BO20" s="287" t="s">
        <v>311</v>
      </c>
      <c r="BP20" s="287" t="s">
        <v>311</v>
      </c>
      <c r="BQ20" s="287" t="s">
        <v>311</v>
      </c>
      <c r="BR20" s="287" t="s">
        <v>311</v>
      </c>
      <c r="BS20" s="287" t="s">
        <v>311</v>
      </c>
      <c r="BT20" s="287" t="s">
        <v>311</v>
      </c>
      <c r="BU20" s="287" t="s">
        <v>312</v>
      </c>
      <c r="BV20" s="287" t="s">
        <v>312</v>
      </c>
      <c r="BW20" s="287" t="s">
        <v>312</v>
      </c>
      <c r="BX20" s="287" t="s">
        <v>312</v>
      </c>
      <c r="BY20" s="287" t="s">
        <v>312</v>
      </c>
      <c r="BZ20" s="287" t="s">
        <v>312</v>
      </c>
      <c r="CA20" s="287" t="s">
        <v>312</v>
      </c>
      <c r="CB20" s="287" t="s">
        <v>312</v>
      </c>
      <c r="CC20" s="287" t="s">
        <v>312</v>
      </c>
      <c r="CD20" s="287" t="s">
        <v>312</v>
      </c>
      <c r="CE20" s="287" t="s">
        <v>312</v>
      </c>
      <c r="CF20" s="287" t="s">
        <v>312</v>
      </c>
      <c r="CG20" s="287" t="s">
        <v>312</v>
      </c>
      <c r="CH20" s="287" t="s">
        <v>312</v>
      </c>
      <c r="CI20" s="287" t="s">
        <v>312</v>
      </c>
      <c r="CJ20" s="287" t="s">
        <v>312</v>
      </c>
      <c r="CK20" s="287" t="s">
        <v>312</v>
      </c>
      <c r="CL20" s="287" t="s">
        <v>312</v>
      </c>
      <c r="CM20" s="287" t="s">
        <v>312</v>
      </c>
      <c r="CN20" s="287" t="s">
        <v>312</v>
      </c>
      <c r="CO20" s="287" t="s">
        <v>312</v>
      </c>
      <c r="CP20" s="287" t="s">
        <v>312</v>
      </c>
      <c r="CQ20" s="287" t="s">
        <v>312</v>
      </c>
      <c r="CR20" s="287" t="s">
        <v>312</v>
      </c>
      <c r="CS20" s="287" t="s">
        <v>312</v>
      </c>
      <c r="CT20" s="287" t="s">
        <v>312</v>
      </c>
      <c r="CU20" s="287" t="s">
        <v>312</v>
      </c>
      <c r="CV20" s="287" t="s">
        <v>312</v>
      </c>
      <c r="CW20" s="287" t="s">
        <v>312</v>
      </c>
      <c r="CX20" s="287" t="s">
        <v>312</v>
      </c>
      <c r="CY20" s="287" t="s">
        <v>312</v>
      </c>
      <c r="CZ20" s="287" t="s">
        <v>312</v>
      </c>
      <c r="DA20" s="287" t="s">
        <v>312</v>
      </c>
      <c r="DB20" s="287" t="s">
        <v>312</v>
      </c>
      <c r="DC20" s="287" t="s">
        <v>312</v>
      </c>
      <c r="DD20" s="287" t="s">
        <v>312</v>
      </c>
      <c r="DE20" s="287" t="s">
        <v>312</v>
      </c>
      <c r="DF20" s="287" t="s">
        <v>312</v>
      </c>
      <c r="DG20" s="287" t="s">
        <v>312</v>
      </c>
      <c r="DH20" s="287" t="s">
        <v>312</v>
      </c>
      <c r="DI20" s="287" t="s">
        <v>312</v>
      </c>
      <c r="DJ20" s="287" t="s">
        <v>312</v>
      </c>
      <c r="DK20" s="287" t="s">
        <v>312</v>
      </c>
      <c r="DL20" s="287" t="s">
        <v>312</v>
      </c>
      <c r="DM20" s="287" t="s">
        <v>312</v>
      </c>
      <c r="DN20" s="287" t="s">
        <v>312</v>
      </c>
      <c r="DO20" s="287" t="s">
        <v>312</v>
      </c>
      <c r="DP20" s="287" t="s">
        <v>312</v>
      </c>
      <c r="DQ20" s="287" t="s">
        <v>312</v>
      </c>
      <c r="DR20" s="287" t="s">
        <v>312</v>
      </c>
      <c r="DS20" s="287" t="s">
        <v>312</v>
      </c>
      <c r="DT20" s="287" t="s">
        <v>312</v>
      </c>
      <c r="DU20" s="287" t="s">
        <v>312</v>
      </c>
    </row>
    <row r="21" spans="1:125" s="290" customFormat="1" ht="15" customHeight="1">
      <c r="A21" s="294" t="s">
        <v>330</v>
      </c>
      <c r="B21" s="287" t="s">
        <v>310</v>
      </c>
      <c r="C21" s="287" t="s">
        <v>310</v>
      </c>
      <c r="D21" s="287" t="s">
        <v>310</v>
      </c>
      <c r="E21" s="287" t="s">
        <v>310</v>
      </c>
      <c r="F21" s="287" t="s">
        <v>311</v>
      </c>
      <c r="G21" s="287" t="s">
        <v>311</v>
      </c>
      <c r="H21" s="287" t="s">
        <v>311</v>
      </c>
      <c r="I21" s="287" t="s">
        <v>311</v>
      </c>
      <c r="J21" s="287" t="s">
        <v>311</v>
      </c>
      <c r="K21" s="287" t="s">
        <v>311</v>
      </c>
      <c r="L21" s="287" t="s">
        <v>311</v>
      </c>
      <c r="M21" s="287" t="s">
        <v>311</v>
      </c>
      <c r="N21" s="287" t="s">
        <v>311</v>
      </c>
      <c r="O21" s="287" t="s">
        <v>311</v>
      </c>
      <c r="P21" s="287" t="s">
        <v>311</v>
      </c>
      <c r="Q21" s="287" t="s">
        <v>311</v>
      </c>
      <c r="R21" s="287" t="s">
        <v>311</v>
      </c>
      <c r="S21" s="287" t="s">
        <v>311</v>
      </c>
      <c r="T21" s="287" t="s">
        <v>311</v>
      </c>
      <c r="U21" s="287" t="s">
        <v>311</v>
      </c>
      <c r="V21" s="287" t="s">
        <v>311</v>
      </c>
      <c r="W21" s="287" t="s">
        <v>311</v>
      </c>
      <c r="X21" s="287" t="s">
        <v>311</v>
      </c>
      <c r="Y21" s="287" t="s">
        <v>310</v>
      </c>
      <c r="Z21" s="287" t="s">
        <v>312</v>
      </c>
      <c r="AA21" s="287" t="s">
        <v>310</v>
      </c>
      <c r="AB21" s="287" t="s">
        <v>312</v>
      </c>
      <c r="AC21" s="287" t="s">
        <v>312</v>
      </c>
      <c r="AD21" s="287" t="s">
        <v>311</v>
      </c>
      <c r="AE21" s="287" t="s">
        <v>310</v>
      </c>
      <c r="AF21" s="287" t="s">
        <v>312</v>
      </c>
      <c r="AG21" s="287" t="s">
        <v>310</v>
      </c>
      <c r="AH21" s="287" t="s">
        <v>310</v>
      </c>
      <c r="AI21" s="287" t="s">
        <v>312</v>
      </c>
      <c r="AJ21" s="287" t="s">
        <v>310</v>
      </c>
      <c r="AK21" s="287" t="s">
        <v>310</v>
      </c>
      <c r="AL21" s="287" t="s">
        <v>310</v>
      </c>
      <c r="AM21" s="287" t="s">
        <v>310</v>
      </c>
      <c r="AN21" s="287" t="s">
        <v>312</v>
      </c>
      <c r="AO21" s="287" t="s">
        <v>312</v>
      </c>
      <c r="AP21" s="287" t="s">
        <v>312</v>
      </c>
      <c r="AQ21" s="287" t="s">
        <v>312</v>
      </c>
      <c r="AR21" s="287" t="s">
        <v>312</v>
      </c>
      <c r="AS21" s="287" t="s">
        <v>312</v>
      </c>
      <c r="AT21" s="287" t="s">
        <v>312</v>
      </c>
      <c r="AU21" s="287" t="s">
        <v>312</v>
      </c>
      <c r="AV21" s="287" t="s">
        <v>312</v>
      </c>
      <c r="AW21" s="287" t="s">
        <v>312</v>
      </c>
      <c r="AX21" s="287" t="s">
        <v>312</v>
      </c>
      <c r="AY21" s="287" t="s">
        <v>312</v>
      </c>
      <c r="AZ21" s="287" t="s">
        <v>312</v>
      </c>
      <c r="BA21" s="287" t="s">
        <v>310</v>
      </c>
      <c r="BB21" s="287" t="s">
        <v>310</v>
      </c>
      <c r="BC21" s="287" t="s">
        <v>310</v>
      </c>
      <c r="BD21" s="287" t="s">
        <v>311</v>
      </c>
      <c r="BE21" s="287" t="s">
        <v>311</v>
      </c>
      <c r="BF21" s="287" t="s">
        <v>311</v>
      </c>
      <c r="BG21" s="287" t="s">
        <v>311</v>
      </c>
      <c r="BH21" s="287" t="s">
        <v>311</v>
      </c>
      <c r="BI21" s="287" t="s">
        <v>311</v>
      </c>
      <c r="BJ21" s="287" t="s">
        <v>311</v>
      </c>
      <c r="BK21" s="287" t="s">
        <v>311</v>
      </c>
      <c r="BL21" s="287" t="s">
        <v>311</v>
      </c>
      <c r="BM21" s="287" t="s">
        <v>311</v>
      </c>
      <c r="BN21" s="287" t="s">
        <v>311</v>
      </c>
      <c r="BO21" s="287" t="s">
        <v>311</v>
      </c>
      <c r="BP21" s="287" t="s">
        <v>311</v>
      </c>
      <c r="BQ21" s="287" t="s">
        <v>311</v>
      </c>
      <c r="BR21" s="287" t="s">
        <v>311</v>
      </c>
      <c r="BS21" s="287" t="s">
        <v>311</v>
      </c>
      <c r="BT21" s="287" t="s">
        <v>311</v>
      </c>
      <c r="BU21" s="287" t="s">
        <v>312</v>
      </c>
      <c r="BV21" s="287" t="s">
        <v>312</v>
      </c>
      <c r="BW21" s="287" t="s">
        <v>312</v>
      </c>
      <c r="BX21" s="287" t="s">
        <v>312</v>
      </c>
      <c r="BY21" s="287" t="s">
        <v>312</v>
      </c>
      <c r="BZ21" s="287" t="s">
        <v>312</v>
      </c>
      <c r="CA21" s="287" t="s">
        <v>312</v>
      </c>
      <c r="CB21" s="287" t="s">
        <v>312</v>
      </c>
      <c r="CC21" s="287" t="s">
        <v>312</v>
      </c>
      <c r="CD21" s="287" t="s">
        <v>312</v>
      </c>
      <c r="CE21" s="287" t="s">
        <v>312</v>
      </c>
      <c r="CF21" s="287" t="s">
        <v>312</v>
      </c>
      <c r="CG21" s="287" t="s">
        <v>312</v>
      </c>
      <c r="CH21" s="287" t="s">
        <v>312</v>
      </c>
      <c r="CI21" s="287" t="s">
        <v>312</v>
      </c>
      <c r="CJ21" s="287" t="s">
        <v>312</v>
      </c>
      <c r="CK21" s="287" t="s">
        <v>312</v>
      </c>
      <c r="CL21" s="287" t="s">
        <v>312</v>
      </c>
      <c r="CM21" s="287" t="s">
        <v>312</v>
      </c>
      <c r="CN21" s="287" t="s">
        <v>312</v>
      </c>
      <c r="CO21" s="287" t="s">
        <v>312</v>
      </c>
      <c r="CP21" s="287" t="s">
        <v>312</v>
      </c>
      <c r="CQ21" s="287" t="s">
        <v>312</v>
      </c>
      <c r="CR21" s="287" t="s">
        <v>312</v>
      </c>
      <c r="CS21" s="287" t="s">
        <v>312</v>
      </c>
      <c r="CT21" s="287" t="s">
        <v>310</v>
      </c>
      <c r="CU21" s="287" t="s">
        <v>312</v>
      </c>
      <c r="CV21" s="287" t="s">
        <v>312</v>
      </c>
      <c r="CW21" s="287" t="s">
        <v>312</v>
      </c>
      <c r="CX21" s="287" t="s">
        <v>312</v>
      </c>
      <c r="CY21" s="287" t="s">
        <v>312</v>
      </c>
      <c r="CZ21" s="287" t="s">
        <v>312</v>
      </c>
      <c r="DA21" s="287" t="s">
        <v>312</v>
      </c>
      <c r="DB21" s="287" t="s">
        <v>312</v>
      </c>
      <c r="DC21" s="287" t="s">
        <v>312</v>
      </c>
      <c r="DD21" s="287" t="s">
        <v>312</v>
      </c>
      <c r="DE21" s="287" t="s">
        <v>312</v>
      </c>
      <c r="DF21" s="287" t="s">
        <v>312</v>
      </c>
      <c r="DG21" s="287" t="s">
        <v>312</v>
      </c>
      <c r="DH21" s="287" t="s">
        <v>312</v>
      </c>
      <c r="DI21" s="287" t="s">
        <v>312</v>
      </c>
      <c r="DJ21" s="287" t="s">
        <v>312</v>
      </c>
      <c r="DK21" s="287" t="s">
        <v>312</v>
      </c>
      <c r="DL21" s="287" t="s">
        <v>312</v>
      </c>
      <c r="DM21" s="287" t="s">
        <v>312</v>
      </c>
      <c r="DN21" s="287" t="s">
        <v>312</v>
      </c>
      <c r="DO21" s="287" t="s">
        <v>312</v>
      </c>
      <c r="DP21" s="287" t="s">
        <v>312</v>
      </c>
      <c r="DQ21" s="287" t="s">
        <v>312</v>
      </c>
      <c r="DR21" s="287" t="s">
        <v>312</v>
      </c>
      <c r="DS21" s="287" t="s">
        <v>312</v>
      </c>
      <c r="DT21" s="287" t="s">
        <v>310</v>
      </c>
      <c r="DU21" s="287" t="s">
        <v>312</v>
      </c>
    </row>
    <row r="22" spans="1:125" s="290" customFormat="1" ht="15" customHeight="1">
      <c r="A22" s="294" t="s">
        <v>331</v>
      </c>
      <c r="B22" s="287" t="s">
        <v>310</v>
      </c>
      <c r="C22" s="287" t="s">
        <v>310</v>
      </c>
      <c r="D22" s="287" t="s">
        <v>310</v>
      </c>
      <c r="E22" s="287" t="s">
        <v>310</v>
      </c>
      <c r="F22" s="287" t="s">
        <v>311</v>
      </c>
      <c r="G22" s="287" t="s">
        <v>311</v>
      </c>
      <c r="H22" s="287" t="s">
        <v>311</v>
      </c>
      <c r="I22" s="287" t="s">
        <v>311</v>
      </c>
      <c r="J22" s="287" t="s">
        <v>311</v>
      </c>
      <c r="K22" s="287" t="s">
        <v>311</v>
      </c>
      <c r="L22" s="287" t="s">
        <v>311</v>
      </c>
      <c r="M22" s="287" t="s">
        <v>311</v>
      </c>
      <c r="N22" s="287" t="s">
        <v>311</v>
      </c>
      <c r="O22" s="287" t="s">
        <v>311</v>
      </c>
      <c r="P22" s="287" t="s">
        <v>311</v>
      </c>
      <c r="Q22" s="287" t="s">
        <v>311</v>
      </c>
      <c r="R22" s="287" t="s">
        <v>311</v>
      </c>
      <c r="S22" s="287" t="s">
        <v>311</v>
      </c>
      <c r="T22" s="287" t="s">
        <v>311</v>
      </c>
      <c r="U22" s="287" t="s">
        <v>311</v>
      </c>
      <c r="V22" s="287" t="s">
        <v>311</v>
      </c>
      <c r="W22" s="287" t="s">
        <v>311</v>
      </c>
      <c r="X22" s="287" t="s">
        <v>311</v>
      </c>
      <c r="Y22" s="287" t="s">
        <v>310</v>
      </c>
      <c r="Z22" s="287" t="s">
        <v>312</v>
      </c>
      <c r="AA22" s="287" t="s">
        <v>310</v>
      </c>
      <c r="AB22" s="287" t="s">
        <v>312</v>
      </c>
      <c r="AC22" s="287" t="s">
        <v>310</v>
      </c>
      <c r="AD22" s="287" t="s">
        <v>311</v>
      </c>
      <c r="AE22" s="287" t="s">
        <v>310</v>
      </c>
      <c r="AF22" s="287" t="s">
        <v>312</v>
      </c>
      <c r="AG22" s="287" t="s">
        <v>310</v>
      </c>
      <c r="AH22" s="287" t="s">
        <v>310</v>
      </c>
      <c r="AI22" s="287" t="s">
        <v>312</v>
      </c>
      <c r="AJ22" s="287" t="s">
        <v>310</v>
      </c>
      <c r="AK22" s="287" t="s">
        <v>310</v>
      </c>
      <c r="AL22" s="287" t="s">
        <v>312</v>
      </c>
      <c r="AM22" s="287" t="s">
        <v>312</v>
      </c>
      <c r="AN22" s="287" t="s">
        <v>312</v>
      </c>
      <c r="AO22" s="287" t="s">
        <v>312</v>
      </c>
      <c r="AP22" s="287" t="s">
        <v>312</v>
      </c>
      <c r="AQ22" s="287" t="s">
        <v>312</v>
      </c>
      <c r="AR22" s="287" t="s">
        <v>312</v>
      </c>
      <c r="AS22" s="287" t="s">
        <v>312</v>
      </c>
      <c r="AT22" s="287" t="s">
        <v>312</v>
      </c>
      <c r="AU22" s="287" t="s">
        <v>312</v>
      </c>
      <c r="AV22" s="287" t="s">
        <v>312</v>
      </c>
      <c r="AW22" s="287" t="s">
        <v>312</v>
      </c>
      <c r="AX22" s="287" t="s">
        <v>312</v>
      </c>
      <c r="AY22" s="287" t="s">
        <v>312</v>
      </c>
      <c r="AZ22" s="287" t="s">
        <v>312</v>
      </c>
      <c r="BA22" s="287" t="s">
        <v>312</v>
      </c>
      <c r="BB22" s="287" t="s">
        <v>312</v>
      </c>
      <c r="BC22" s="287" t="s">
        <v>312</v>
      </c>
      <c r="BD22" s="287" t="s">
        <v>311</v>
      </c>
      <c r="BE22" s="287" t="s">
        <v>311</v>
      </c>
      <c r="BF22" s="287" t="s">
        <v>311</v>
      </c>
      <c r="BG22" s="287" t="s">
        <v>311</v>
      </c>
      <c r="BH22" s="287" t="s">
        <v>311</v>
      </c>
      <c r="BI22" s="287" t="s">
        <v>311</v>
      </c>
      <c r="BJ22" s="287" t="s">
        <v>311</v>
      </c>
      <c r="BK22" s="287" t="s">
        <v>311</v>
      </c>
      <c r="BL22" s="287" t="s">
        <v>311</v>
      </c>
      <c r="BM22" s="287" t="s">
        <v>311</v>
      </c>
      <c r="BN22" s="287" t="s">
        <v>311</v>
      </c>
      <c r="BO22" s="287" t="s">
        <v>311</v>
      </c>
      <c r="BP22" s="287" t="s">
        <v>311</v>
      </c>
      <c r="BQ22" s="287" t="s">
        <v>311</v>
      </c>
      <c r="BR22" s="287" t="s">
        <v>311</v>
      </c>
      <c r="BS22" s="287" t="s">
        <v>311</v>
      </c>
      <c r="BT22" s="287" t="s">
        <v>311</v>
      </c>
      <c r="BU22" s="287" t="s">
        <v>312</v>
      </c>
      <c r="BV22" s="287" t="s">
        <v>312</v>
      </c>
      <c r="BW22" s="287" t="s">
        <v>312</v>
      </c>
      <c r="BX22" s="287" t="s">
        <v>312</v>
      </c>
      <c r="BY22" s="287" t="s">
        <v>312</v>
      </c>
      <c r="BZ22" s="287" t="s">
        <v>312</v>
      </c>
      <c r="CA22" s="287" t="s">
        <v>312</v>
      </c>
      <c r="CB22" s="287" t="s">
        <v>312</v>
      </c>
      <c r="CC22" s="287" t="s">
        <v>312</v>
      </c>
      <c r="CD22" s="287" t="s">
        <v>312</v>
      </c>
      <c r="CE22" s="287" t="s">
        <v>312</v>
      </c>
      <c r="CF22" s="287" t="s">
        <v>312</v>
      </c>
      <c r="CG22" s="287" t="s">
        <v>312</v>
      </c>
      <c r="CH22" s="287" t="s">
        <v>312</v>
      </c>
      <c r="CI22" s="287" t="s">
        <v>312</v>
      </c>
      <c r="CJ22" s="287" t="s">
        <v>312</v>
      </c>
      <c r="CK22" s="287" t="s">
        <v>312</v>
      </c>
      <c r="CL22" s="287" t="s">
        <v>312</v>
      </c>
      <c r="CM22" s="287" t="s">
        <v>312</v>
      </c>
      <c r="CN22" s="287" t="s">
        <v>312</v>
      </c>
      <c r="CO22" s="287" t="s">
        <v>312</v>
      </c>
      <c r="CP22" s="287" t="s">
        <v>312</v>
      </c>
      <c r="CQ22" s="287" t="s">
        <v>312</v>
      </c>
      <c r="CR22" s="287" t="s">
        <v>312</v>
      </c>
      <c r="CS22" s="287" t="s">
        <v>312</v>
      </c>
      <c r="CT22" s="287" t="s">
        <v>312</v>
      </c>
      <c r="CU22" s="287" t="s">
        <v>312</v>
      </c>
      <c r="CV22" s="287" t="s">
        <v>312</v>
      </c>
      <c r="CW22" s="287" t="s">
        <v>312</v>
      </c>
      <c r="CX22" s="287" t="s">
        <v>312</v>
      </c>
      <c r="CY22" s="287" t="s">
        <v>312</v>
      </c>
      <c r="CZ22" s="287" t="s">
        <v>312</v>
      </c>
      <c r="DA22" s="287" t="s">
        <v>312</v>
      </c>
      <c r="DB22" s="287" t="s">
        <v>312</v>
      </c>
      <c r="DC22" s="287" t="s">
        <v>312</v>
      </c>
      <c r="DD22" s="287" t="s">
        <v>312</v>
      </c>
      <c r="DE22" s="287" t="s">
        <v>312</v>
      </c>
      <c r="DF22" s="287" t="s">
        <v>312</v>
      </c>
      <c r="DG22" s="287" t="s">
        <v>312</v>
      </c>
      <c r="DH22" s="287" t="s">
        <v>312</v>
      </c>
      <c r="DI22" s="287" t="s">
        <v>312</v>
      </c>
      <c r="DJ22" s="287" t="s">
        <v>312</v>
      </c>
      <c r="DK22" s="287" t="s">
        <v>312</v>
      </c>
      <c r="DL22" s="287" t="s">
        <v>312</v>
      </c>
      <c r="DM22" s="287" t="s">
        <v>312</v>
      </c>
      <c r="DN22" s="287" t="s">
        <v>312</v>
      </c>
      <c r="DO22" s="287" t="s">
        <v>312</v>
      </c>
      <c r="DP22" s="287" t="s">
        <v>312</v>
      </c>
      <c r="DQ22" s="287" t="s">
        <v>312</v>
      </c>
      <c r="DR22" s="287" t="s">
        <v>312</v>
      </c>
      <c r="DS22" s="287" t="s">
        <v>312</v>
      </c>
      <c r="DT22" s="287" t="s">
        <v>312</v>
      </c>
      <c r="DU22" s="287" t="s">
        <v>312</v>
      </c>
    </row>
    <row r="23" spans="1:125" s="290" customFormat="1" ht="15" customHeight="1">
      <c r="A23" s="294" t="s">
        <v>332</v>
      </c>
      <c r="B23" s="287" t="s">
        <v>310</v>
      </c>
      <c r="C23" s="287" t="s">
        <v>310</v>
      </c>
      <c r="D23" s="287" t="s">
        <v>310</v>
      </c>
      <c r="E23" s="287" t="s">
        <v>310</v>
      </c>
      <c r="F23" s="287" t="s">
        <v>311</v>
      </c>
      <c r="G23" s="287" t="s">
        <v>311</v>
      </c>
      <c r="H23" s="287" t="s">
        <v>311</v>
      </c>
      <c r="I23" s="287" t="s">
        <v>311</v>
      </c>
      <c r="J23" s="287" t="s">
        <v>311</v>
      </c>
      <c r="K23" s="287" t="s">
        <v>311</v>
      </c>
      <c r="L23" s="287" t="s">
        <v>311</v>
      </c>
      <c r="M23" s="287" t="s">
        <v>311</v>
      </c>
      <c r="N23" s="287" t="s">
        <v>311</v>
      </c>
      <c r="O23" s="287" t="s">
        <v>311</v>
      </c>
      <c r="P23" s="287" t="s">
        <v>311</v>
      </c>
      <c r="Q23" s="287" t="s">
        <v>311</v>
      </c>
      <c r="R23" s="287" t="s">
        <v>311</v>
      </c>
      <c r="S23" s="287" t="s">
        <v>311</v>
      </c>
      <c r="T23" s="287" t="s">
        <v>311</v>
      </c>
      <c r="U23" s="287" t="s">
        <v>311</v>
      </c>
      <c r="V23" s="287" t="s">
        <v>311</v>
      </c>
      <c r="W23" s="287" t="s">
        <v>311</v>
      </c>
      <c r="X23" s="287" t="s">
        <v>311</v>
      </c>
      <c r="Y23" s="287" t="s">
        <v>310</v>
      </c>
      <c r="Z23" s="287" t="s">
        <v>312</v>
      </c>
      <c r="AA23" s="287" t="s">
        <v>310</v>
      </c>
      <c r="AB23" s="287" t="s">
        <v>312</v>
      </c>
      <c r="AC23" s="287" t="s">
        <v>312</v>
      </c>
      <c r="AD23" s="287" t="s">
        <v>311</v>
      </c>
      <c r="AE23" s="287" t="s">
        <v>310</v>
      </c>
      <c r="AF23" s="287" t="s">
        <v>312</v>
      </c>
      <c r="AG23" s="287" t="s">
        <v>310</v>
      </c>
      <c r="AH23" s="287" t="s">
        <v>310</v>
      </c>
      <c r="AI23" s="287" t="s">
        <v>312</v>
      </c>
      <c r="AJ23" s="287" t="s">
        <v>310</v>
      </c>
      <c r="AK23" s="287" t="s">
        <v>310</v>
      </c>
      <c r="AL23" s="287" t="s">
        <v>312</v>
      </c>
      <c r="AM23" s="287" t="s">
        <v>312</v>
      </c>
      <c r="AN23" s="287" t="s">
        <v>312</v>
      </c>
      <c r="AO23" s="287" t="s">
        <v>312</v>
      </c>
      <c r="AP23" s="287" t="s">
        <v>312</v>
      </c>
      <c r="AQ23" s="287" t="s">
        <v>312</v>
      </c>
      <c r="AR23" s="287" t="s">
        <v>312</v>
      </c>
      <c r="AS23" s="287" t="s">
        <v>312</v>
      </c>
      <c r="AT23" s="287" t="s">
        <v>312</v>
      </c>
      <c r="AU23" s="287" t="s">
        <v>312</v>
      </c>
      <c r="AV23" s="287" t="s">
        <v>312</v>
      </c>
      <c r="AW23" s="287" t="s">
        <v>312</v>
      </c>
      <c r="AX23" s="287" t="s">
        <v>312</v>
      </c>
      <c r="AY23" s="287" t="s">
        <v>312</v>
      </c>
      <c r="AZ23" s="287" t="s">
        <v>312</v>
      </c>
      <c r="BA23" s="287" t="s">
        <v>312</v>
      </c>
      <c r="BB23" s="287" t="s">
        <v>312</v>
      </c>
      <c r="BC23" s="287" t="s">
        <v>312</v>
      </c>
      <c r="BD23" s="287" t="s">
        <v>311</v>
      </c>
      <c r="BE23" s="287" t="s">
        <v>311</v>
      </c>
      <c r="BF23" s="287" t="s">
        <v>311</v>
      </c>
      <c r="BG23" s="287" t="s">
        <v>311</v>
      </c>
      <c r="BH23" s="287" t="s">
        <v>311</v>
      </c>
      <c r="BI23" s="287" t="s">
        <v>311</v>
      </c>
      <c r="BJ23" s="287" t="s">
        <v>311</v>
      </c>
      <c r="BK23" s="287" t="s">
        <v>311</v>
      </c>
      <c r="BL23" s="287" t="s">
        <v>311</v>
      </c>
      <c r="BM23" s="287" t="s">
        <v>311</v>
      </c>
      <c r="BN23" s="287" t="s">
        <v>311</v>
      </c>
      <c r="BO23" s="287" t="s">
        <v>311</v>
      </c>
      <c r="BP23" s="287" t="s">
        <v>311</v>
      </c>
      <c r="BQ23" s="287" t="s">
        <v>311</v>
      </c>
      <c r="BR23" s="287" t="s">
        <v>311</v>
      </c>
      <c r="BS23" s="287" t="s">
        <v>311</v>
      </c>
      <c r="BT23" s="287" t="s">
        <v>311</v>
      </c>
      <c r="BU23" s="287" t="s">
        <v>312</v>
      </c>
      <c r="BV23" s="287" t="s">
        <v>312</v>
      </c>
      <c r="BW23" s="287" t="s">
        <v>312</v>
      </c>
      <c r="BX23" s="287" t="s">
        <v>312</v>
      </c>
      <c r="BY23" s="287" t="s">
        <v>312</v>
      </c>
      <c r="BZ23" s="287" t="s">
        <v>312</v>
      </c>
      <c r="CA23" s="287" t="s">
        <v>312</v>
      </c>
      <c r="CB23" s="287" t="s">
        <v>312</v>
      </c>
      <c r="CC23" s="287" t="s">
        <v>312</v>
      </c>
      <c r="CD23" s="287" t="s">
        <v>312</v>
      </c>
      <c r="CE23" s="287" t="s">
        <v>312</v>
      </c>
      <c r="CF23" s="287" t="s">
        <v>312</v>
      </c>
      <c r="CG23" s="287" t="s">
        <v>312</v>
      </c>
      <c r="CH23" s="287" t="s">
        <v>312</v>
      </c>
      <c r="CI23" s="287" t="s">
        <v>312</v>
      </c>
      <c r="CJ23" s="287" t="s">
        <v>312</v>
      </c>
      <c r="CK23" s="287" t="s">
        <v>312</v>
      </c>
      <c r="CL23" s="287" t="s">
        <v>312</v>
      </c>
      <c r="CM23" s="287" t="s">
        <v>312</v>
      </c>
      <c r="CN23" s="287" t="s">
        <v>312</v>
      </c>
      <c r="CO23" s="287" t="s">
        <v>312</v>
      </c>
      <c r="CP23" s="287" t="s">
        <v>312</v>
      </c>
      <c r="CQ23" s="287" t="s">
        <v>312</v>
      </c>
      <c r="CR23" s="287" t="s">
        <v>312</v>
      </c>
      <c r="CS23" s="287" t="s">
        <v>312</v>
      </c>
      <c r="CT23" s="287" t="s">
        <v>312</v>
      </c>
      <c r="CU23" s="287" t="s">
        <v>312</v>
      </c>
      <c r="CV23" s="287" t="s">
        <v>312</v>
      </c>
      <c r="CW23" s="287" t="s">
        <v>312</v>
      </c>
      <c r="CX23" s="287" t="s">
        <v>312</v>
      </c>
      <c r="CY23" s="287" t="s">
        <v>312</v>
      </c>
      <c r="CZ23" s="287" t="s">
        <v>312</v>
      </c>
      <c r="DA23" s="287" t="s">
        <v>312</v>
      </c>
      <c r="DB23" s="287" t="s">
        <v>312</v>
      </c>
      <c r="DC23" s="287" t="s">
        <v>312</v>
      </c>
      <c r="DD23" s="287" t="s">
        <v>312</v>
      </c>
      <c r="DE23" s="287" t="s">
        <v>312</v>
      </c>
      <c r="DF23" s="287" t="s">
        <v>312</v>
      </c>
      <c r="DG23" s="287" t="s">
        <v>312</v>
      </c>
      <c r="DH23" s="287" t="s">
        <v>312</v>
      </c>
      <c r="DI23" s="287" t="s">
        <v>312</v>
      </c>
      <c r="DJ23" s="287" t="s">
        <v>312</v>
      </c>
      <c r="DK23" s="287" t="s">
        <v>312</v>
      </c>
      <c r="DL23" s="287" t="s">
        <v>312</v>
      </c>
      <c r="DM23" s="287" t="s">
        <v>312</v>
      </c>
      <c r="DN23" s="287" t="s">
        <v>312</v>
      </c>
      <c r="DO23" s="287" t="s">
        <v>312</v>
      </c>
      <c r="DP23" s="287" t="s">
        <v>312</v>
      </c>
      <c r="DQ23" s="287" t="s">
        <v>312</v>
      </c>
      <c r="DR23" s="287" t="s">
        <v>312</v>
      </c>
      <c r="DS23" s="287" t="s">
        <v>312</v>
      </c>
      <c r="DT23" s="287" t="s">
        <v>312</v>
      </c>
      <c r="DU23" s="287" t="s">
        <v>312</v>
      </c>
    </row>
    <row r="24" spans="1:125" s="67" customFormat="1">
      <c r="A24" s="206" t="s">
        <v>309</v>
      </c>
      <c r="B24" s="207">
        <v>44530</v>
      </c>
      <c r="C24" s="208" t="s">
        <v>333</v>
      </c>
      <c r="D24" s="208" t="s">
        <v>334</v>
      </c>
      <c r="E24" s="208" t="s">
        <v>335</v>
      </c>
      <c r="F24" s="81"/>
      <c r="G24" s="81"/>
      <c r="H24" s="81"/>
      <c r="I24" s="81"/>
      <c r="J24" s="81"/>
      <c r="K24" s="81"/>
      <c r="L24" s="81"/>
      <c r="M24" s="81"/>
      <c r="N24" s="81"/>
      <c r="O24" s="81"/>
      <c r="P24" s="81"/>
      <c r="Q24" s="81"/>
      <c r="R24" s="81"/>
      <c r="S24" s="81"/>
      <c r="T24" s="81"/>
      <c r="U24" s="81"/>
      <c r="V24" s="209" t="s">
        <v>336</v>
      </c>
      <c r="W24" s="209"/>
      <c r="X24" s="209"/>
      <c r="Y24" s="209" t="s">
        <v>309</v>
      </c>
      <c r="Z24" s="209"/>
      <c r="AA24" s="209" t="s">
        <v>337</v>
      </c>
      <c r="AB24" s="81"/>
      <c r="AC24" s="209" t="s">
        <v>338</v>
      </c>
      <c r="AD24" s="81"/>
      <c r="AE24" s="210">
        <v>550000</v>
      </c>
      <c r="AF24" s="210">
        <v>550000</v>
      </c>
      <c r="AG24" s="209" t="s">
        <v>335</v>
      </c>
      <c r="AH24" s="210">
        <v>550000</v>
      </c>
      <c r="AI24" s="209"/>
      <c r="AJ24" s="81"/>
      <c r="AK24" s="81"/>
      <c r="AL24" s="207">
        <v>45609</v>
      </c>
      <c r="AM24" s="207">
        <v>44440</v>
      </c>
      <c r="AN24" s="211">
        <v>100.1</v>
      </c>
      <c r="AO24" s="81" t="s">
        <v>339</v>
      </c>
      <c r="AP24" s="212">
        <v>0</v>
      </c>
      <c r="AQ24" s="212">
        <v>0</v>
      </c>
      <c r="AR24" s="212">
        <v>0</v>
      </c>
      <c r="AS24" s="81" t="s">
        <v>340</v>
      </c>
      <c r="AT24" s="213">
        <v>0.42059000000000002</v>
      </c>
      <c r="AU24" s="213"/>
      <c r="AV24" s="81"/>
      <c r="AW24" s="211"/>
      <c r="AX24" s="211"/>
      <c r="AY24" s="211"/>
      <c r="AZ24" s="81"/>
      <c r="BA24" s="81"/>
      <c r="BB24" s="81"/>
      <c r="BC24" s="213"/>
      <c r="BD24" s="81"/>
      <c r="BE24" s="81"/>
      <c r="BF24" s="81"/>
      <c r="BG24" s="81"/>
      <c r="BH24" s="81"/>
      <c r="BI24" s="81"/>
      <c r="BJ24" s="81"/>
      <c r="BK24" s="81"/>
      <c r="BL24" s="81"/>
      <c r="BM24" s="81"/>
      <c r="BN24" s="81"/>
      <c r="BO24" s="81"/>
      <c r="BP24" s="81"/>
      <c r="BQ24" s="81"/>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1"/>
      <c r="DG24" s="81"/>
      <c r="DH24" s="81"/>
      <c r="DI24" s="81"/>
      <c r="DJ24" s="81"/>
      <c r="DK24" s="81"/>
      <c r="DL24" s="81"/>
      <c r="DM24" s="81"/>
      <c r="DN24" s="81"/>
      <c r="DO24" s="81"/>
      <c r="DP24" s="81"/>
      <c r="DQ24" s="81"/>
      <c r="DR24" s="81"/>
      <c r="DS24" s="81"/>
      <c r="DT24" s="81"/>
      <c r="DU24" s="81"/>
    </row>
    <row r="25" spans="1:125" s="67" customFormat="1">
      <c r="A25" s="206" t="s">
        <v>332</v>
      </c>
      <c r="B25" s="207">
        <v>44530</v>
      </c>
      <c r="C25" s="208" t="s">
        <v>333</v>
      </c>
      <c r="D25" s="208" t="s">
        <v>334</v>
      </c>
      <c r="E25" s="208" t="s">
        <v>335</v>
      </c>
      <c r="F25" s="81"/>
      <c r="G25" s="81"/>
      <c r="H25" s="81"/>
      <c r="I25" s="81"/>
      <c r="J25" s="81"/>
      <c r="K25" s="81"/>
      <c r="L25" s="81"/>
      <c r="M25" s="81"/>
      <c r="N25" s="81"/>
      <c r="O25" s="81"/>
      <c r="P25" s="81"/>
      <c r="Q25" s="81"/>
      <c r="R25" s="81"/>
      <c r="S25" s="81"/>
      <c r="T25" s="81"/>
      <c r="U25" s="81"/>
      <c r="V25" s="209" t="s">
        <v>341</v>
      </c>
      <c r="W25" s="209"/>
      <c r="X25" s="209"/>
      <c r="Y25" s="209" t="s">
        <v>332</v>
      </c>
      <c r="Z25" s="209"/>
      <c r="AA25" s="209" t="s">
        <v>342</v>
      </c>
      <c r="AB25" s="81"/>
      <c r="AC25" s="209" t="s">
        <v>338</v>
      </c>
      <c r="AD25" s="81"/>
      <c r="AE25" s="210">
        <v>6855421</v>
      </c>
      <c r="AF25" s="210">
        <v>6855421</v>
      </c>
      <c r="AG25" s="209" t="s">
        <v>335</v>
      </c>
      <c r="AH25" s="210">
        <v>6855421</v>
      </c>
      <c r="AI25" s="209"/>
      <c r="AJ25" s="81"/>
      <c r="AK25" s="81"/>
      <c r="AL25" s="214"/>
      <c r="AM25" s="214"/>
      <c r="AN25" s="211"/>
      <c r="AO25" s="81"/>
      <c r="AP25" s="213"/>
      <c r="AQ25" s="213"/>
      <c r="AR25" s="213"/>
      <c r="AS25" s="81"/>
      <c r="AT25" s="213"/>
      <c r="AU25" s="213"/>
      <c r="AV25" s="81"/>
      <c r="AW25" s="211"/>
      <c r="AX25" s="211"/>
      <c r="AY25" s="211"/>
      <c r="AZ25" s="81"/>
      <c r="BA25" s="81"/>
      <c r="BB25" s="81"/>
      <c r="BC25" s="213"/>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1"/>
      <c r="DG25" s="81"/>
      <c r="DH25" s="81"/>
      <c r="DI25" s="81"/>
      <c r="DJ25" s="81"/>
      <c r="DK25" s="81"/>
      <c r="DL25" s="81"/>
      <c r="DM25" s="81"/>
      <c r="DN25" s="81"/>
      <c r="DO25" s="81"/>
      <c r="DP25" s="81"/>
      <c r="DQ25" s="81"/>
      <c r="DR25" s="81"/>
      <c r="DS25" s="81"/>
      <c r="DT25" s="81"/>
      <c r="DU25" s="81"/>
    </row>
    <row r="26" spans="1:125" s="67" customFormat="1" ht="17.25" customHeight="1">
      <c r="A26" s="206" t="s">
        <v>343</v>
      </c>
      <c r="B26" s="207">
        <v>44530</v>
      </c>
      <c r="C26" s="208" t="s">
        <v>333</v>
      </c>
      <c r="D26" s="208" t="s">
        <v>334</v>
      </c>
      <c r="E26" s="208" t="s">
        <v>335</v>
      </c>
      <c r="F26" s="81"/>
      <c r="G26" s="81"/>
      <c r="H26" s="81"/>
      <c r="I26" s="81"/>
      <c r="J26" s="81"/>
      <c r="K26" s="81"/>
      <c r="L26" s="81"/>
      <c r="M26" s="81"/>
      <c r="N26" s="81"/>
      <c r="O26" s="81"/>
      <c r="P26" s="81"/>
      <c r="Q26" s="81"/>
      <c r="R26" s="81"/>
      <c r="S26" s="81"/>
      <c r="T26" s="81"/>
      <c r="U26" s="81"/>
      <c r="V26" s="209" t="s">
        <v>344</v>
      </c>
      <c r="W26" s="209"/>
      <c r="X26" s="209"/>
      <c r="Y26" s="209" t="s">
        <v>343</v>
      </c>
      <c r="Z26" s="209"/>
      <c r="AA26" s="209" t="s">
        <v>345</v>
      </c>
      <c r="AB26" s="81"/>
      <c r="AC26" s="209" t="s">
        <v>338</v>
      </c>
      <c r="AD26" s="81"/>
      <c r="AE26" s="210">
        <v>1</v>
      </c>
      <c r="AF26" s="210">
        <v>5000000000</v>
      </c>
      <c r="AG26" s="209" t="s">
        <v>335</v>
      </c>
      <c r="AH26" s="210">
        <v>5000000000</v>
      </c>
      <c r="AI26" s="209"/>
      <c r="AJ26" s="81"/>
      <c r="AK26" s="81"/>
      <c r="AL26" s="214"/>
      <c r="AM26" s="214"/>
      <c r="AN26" s="211"/>
      <c r="AO26" s="81"/>
      <c r="AP26" s="213"/>
      <c r="AQ26" s="213"/>
      <c r="AR26" s="213"/>
      <c r="AS26" s="81"/>
      <c r="AT26" s="213"/>
      <c r="AU26" s="213"/>
      <c r="AV26" s="81"/>
      <c r="AW26" s="211"/>
      <c r="AX26" s="211"/>
      <c r="AY26" s="211"/>
      <c r="AZ26" s="81"/>
      <c r="BA26" s="81"/>
      <c r="BB26" s="81"/>
      <c r="BC26" s="213"/>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1"/>
      <c r="DG26" s="81"/>
      <c r="DH26" s="81"/>
      <c r="DI26" s="81"/>
      <c r="DJ26" s="81"/>
      <c r="DK26" s="81"/>
      <c r="DL26" s="81"/>
      <c r="DM26" s="81"/>
      <c r="DN26" s="81"/>
      <c r="DO26" s="81"/>
      <c r="DP26" s="81"/>
      <c r="DQ26" s="81"/>
      <c r="DR26" s="81"/>
      <c r="DS26" s="81"/>
      <c r="DT26" s="81"/>
      <c r="DU26" s="81"/>
    </row>
    <row r="27" spans="1:125" s="67" customFormat="1">
      <c r="A27" s="205" t="s">
        <v>474</v>
      </c>
      <c r="B27" s="207">
        <v>44530</v>
      </c>
      <c r="C27" s="208" t="s">
        <v>333</v>
      </c>
      <c r="D27" s="208" t="s">
        <v>334</v>
      </c>
      <c r="E27" s="208" t="s">
        <v>335</v>
      </c>
      <c r="F27" s="208" t="s">
        <v>346</v>
      </c>
      <c r="G27" s="81"/>
      <c r="H27" s="81"/>
      <c r="I27" s="81"/>
      <c r="J27" s="81"/>
      <c r="K27" s="81"/>
      <c r="L27" s="81"/>
      <c r="M27" s="81"/>
      <c r="N27" s="81"/>
      <c r="O27" s="81"/>
      <c r="P27" s="81"/>
      <c r="Q27" s="81"/>
      <c r="R27" s="81"/>
      <c r="S27" s="81"/>
      <c r="T27" s="81"/>
      <c r="U27" s="81"/>
      <c r="V27" s="81"/>
      <c r="W27" s="81"/>
      <c r="X27" s="81"/>
      <c r="Y27" s="81" t="s">
        <v>347</v>
      </c>
      <c r="Z27" s="81"/>
      <c r="AA27" s="81" t="s">
        <v>348</v>
      </c>
      <c r="AB27" s="81"/>
      <c r="AC27" s="81" t="s">
        <v>349</v>
      </c>
      <c r="AD27" s="81" t="s">
        <v>350</v>
      </c>
      <c r="AE27" s="210">
        <v>2500</v>
      </c>
      <c r="AF27" s="210">
        <v>123750</v>
      </c>
      <c r="AG27" s="81" t="s">
        <v>335</v>
      </c>
      <c r="AH27" s="210">
        <v>123750</v>
      </c>
      <c r="AI27" s="81"/>
      <c r="AJ27" s="81"/>
      <c r="AK27" s="81"/>
      <c r="AL27" s="214"/>
      <c r="AM27" s="214"/>
      <c r="AN27" s="211"/>
      <c r="AO27" s="81"/>
      <c r="AP27" s="213"/>
      <c r="AQ27" s="213"/>
      <c r="AR27" s="213"/>
      <c r="AS27" s="81"/>
      <c r="AT27" s="213"/>
      <c r="AU27" s="213"/>
      <c r="AV27" s="81"/>
      <c r="AW27" s="211"/>
      <c r="AX27" s="211"/>
      <c r="AY27" s="211"/>
      <c r="AZ27" s="81"/>
      <c r="BA27" s="81"/>
      <c r="BB27" s="81"/>
      <c r="BC27" s="213"/>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1"/>
      <c r="DG27" s="81"/>
      <c r="DH27" s="81"/>
      <c r="DI27" s="81"/>
      <c r="DJ27" s="81"/>
      <c r="DK27" s="81"/>
      <c r="DL27" s="81"/>
      <c r="DM27" s="81"/>
      <c r="DN27" s="81"/>
      <c r="DO27" s="81"/>
      <c r="DP27" s="81"/>
      <c r="DQ27" s="81"/>
      <c r="DR27" s="81"/>
      <c r="DS27" s="81"/>
      <c r="DT27" s="81"/>
      <c r="DU27" s="81"/>
    </row>
    <row r="28" spans="1:125" s="67" customFormat="1">
      <c r="A28" s="206" t="s">
        <v>316</v>
      </c>
      <c r="B28" s="207">
        <v>44530</v>
      </c>
      <c r="C28" s="208" t="s">
        <v>333</v>
      </c>
      <c r="D28" s="208" t="s">
        <v>334</v>
      </c>
      <c r="E28" s="208" t="s">
        <v>335</v>
      </c>
      <c r="F28" s="81"/>
      <c r="G28" s="81"/>
      <c r="H28" s="81"/>
      <c r="I28" s="81"/>
      <c r="J28" s="81"/>
      <c r="K28" s="81"/>
      <c r="L28" s="81"/>
      <c r="M28" s="81"/>
      <c r="N28" s="81"/>
      <c r="O28" s="81"/>
      <c r="P28" s="81"/>
      <c r="Q28" s="81"/>
      <c r="R28" s="81"/>
      <c r="S28" s="81"/>
      <c r="T28" s="81"/>
      <c r="U28" s="81"/>
      <c r="V28" s="209" t="s">
        <v>351</v>
      </c>
      <c r="W28" s="209"/>
      <c r="X28" s="209"/>
      <c r="Y28" s="209" t="s">
        <v>316</v>
      </c>
      <c r="Z28" s="209"/>
      <c r="AA28" s="209" t="s">
        <v>352</v>
      </c>
      <c r="AB28" s="81"/>
      <c r="AC28" s="209" t="s">
        <v>338</v>
      </c>
      <c r="AD28" s="81"/>
      <c r="AE28" s="210">
        <v>1000500</v>
      </c>
      <c r="AF28" s="210">
        <v>1000500</v>
      </c>
      <c r="AG28" s="209" t="s">
        <v>335</v>
      </c>
      <c r="AH28" s="210">
        <v>10157671</v>
      </c>
      <c r="AI28" s="209"/>
      <c r="AJ28" s="81"/>
      <c r="AK28" s="81"/>
      <c r="AL28" s="214">
        <v>44561</v>
      </c>
      <c r="AM28" s="214">
        <v>44484</v>
      </c>
      <c r="AN28" s="211">
        <v>100.5</v>
      </c>
      <c r="AO28" s="81" t="s">
        <v>339</v>
      </c>
      <c r="AP28" s="212">
        <v>0</v>
      </c>
      <c r="AQ28" s="213"/>
      <c r="AR28" s="213"/>
      <c r="AS28" s="81" t="s">
        <v>353</v>
      </c>
      <c r="AT28" s="212">
        <v>0</v>
      </c>
      <c r="AU28" s="212">
        <v>0</v>
      </c>
      <c r="AV28" s="81"/>
      <c r="AW28" s="211"/>
      <c r="AX28" s="211">
        <v>2</v>
      </c>
      <c r="AY28" s="211"/>
      <c r="AZ28" s="81"/>
      <c r="BA28" s="81"/>
      <c r="BB28" s="81"/>
      <c r="BC28" s="213"/>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213"/>
      <c r="CD28" s="213"/>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row>
    <row r="29" spans="1:125" s="67" customFormat="1">
      <c r="A29" s="209" t="s">
        <v>317</v>
      </c>
      <c r="B29" s="207">
        <v>44530</v>
      </c>
      <c r="C29" s="208" t="s">
        <v>333</v>
      </c>
      <c r="D29" s="208" t="s">
        <v>334</v>
      </c>
      <c r="E29" s="208" t="s">
        <v>335</v>
      </c>
      <c r="F29" s="208" t="s">
        <v>354</v>
      </c>
      <c r="G29" s="81"/>
      <c r="H29" s="81"/>
      <c r="I29" s="81"/>
      <c r="J29" s="81"/>
      <c r="K29" s="81"/>
      <c r="L29" s="81"/>
      <c r="M29" s="81"/>
      <c r="N29" s="81"/>
      <c r="O29" s="81"/>
      <c r="P29" s="81"/>
      <c r="Q29" s="81"/>
      <c r="R29" s="81"/>
      <c r="S29" s="81"/>
      <c r="T29" s="81"/>
      <c r="U29" s="81"/>
      <c r="V29" s="81"/>
      <c r="W29" s="81"/>
      <c r="X29" s="81"/>
      <c r="Y29" s="209" t="s">
        <v>355</v>
      </c>
      <c r="Z29" s="209"/>
      <c r="AA29" s="209" t="s">
        <v>356</v>
      </c>
      <c r="AB29" s="81"/>
      <c r="AC29" s="209" t="s">
        <v>357</v>
      </c>
      <c r="AD29" s="81" t="s">
        <v>358</v>
      </c>
      <c r="AE29" s="210">
        <v>1000</v>
      </c>
      <c r="AF29" s="210">
        <v>105500</v>
      </c>
      <c r="AG29" s="209" t="s">
        <v>359</v>
      </c>
      <c r="AH29" s="210">
        <v>100616</v>
      </c>
      <c r="AI29" s="209"/>
      <c r="AJ29" s="81"/>
      <c r="AK29" s="81"/>
      <c r="AL29" s="214">
        <v>45713</v>
      </c>
      <c r="AM29" s="214">
        <v>42060</v>
      </c>
      <c r="AN29" s="211">
        <v>105.5</v>
      </c>
      <c r="AO29" s="81" t="s">
        <v>339</v>
      </c>
      <c r="AP29" s="213">
        <v>719</v>
      </c>
      <c r="AQ29" s="213"/>
      <c r="AR29" s="213"/>
      <c r="AS29" s="81" t="s">
        <v>340</v>
      </c>
      <c r="AT29" s="213">
        <v>0.75</v>
      </c>
      <c r="AU29" s="213"/>
      <c r="AV29" s="81"/>
      <c r="AW29" s="211"/>
      <c r="AX29" s="211">
        <v>1</v>
      </c>
      <c r="AY29" s="211"/>
      <c r="AZ29" s="81"/>
      <c r="BA29" s="81"/>
      <c r="BB29" s="81"/>
      <c r="BC29" s="213"/>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213"/>
      <c r="CD29" s="213"/>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row>
    <row r="30" spans="1:125" s="67" customFormat="1">
      <c r="A30" s="209" t="s">
        <v>360</v>
      </c>
      <c r="B30" s="207">
        <v>44530</v>
      </c>
      <c r="C30" s="208" t="s">
        <v>333</v>
      </c>
      <c r="D30" s="208" t="s">
        <v>334</v>
      </c>
      <c r="E30" s="208" t="s">
        <v>335</v>
      </c>
      <c r="F30" s="208" t="s">
        <v>475</v>
      </c>
      <c r="G30" s="81"/>
      <c r="H30" s="208" t="s">
        <v>476</v>
      </c>
      <c r="I30" s="81"/>
      <c r="J30" s="81"/>
      <c r="K30" s="81"/>
      <c r="L30" s="81"/>
      <c r="M30" s="81"/>
      <c r="N30" s="81"/>
      <c r="O30" s="81"/>
      <c r="P30" s="81"/>
      <c r="Q30" s="81"/>
      <c r="R30" s="81"/>
      <c r="S30" s="81"/>
      <c r="T30" s="81" t="s">
        <v>361</v>
      </c>
      <c r="U30" s="81"/>
      <c r="V30" s="81"/>
      <c r="W30" s="81"/>
      <c r="X30" s="81"/>
      <c r="Y30" s="209" t="s">
        <v>360</v>
      </c>
      <c r="Z30" s="209"/>
      <c r="AA30" s="209" t="s">
        <v>362</v>
      </c>
      <c r="AB30" s="81"/>
      <c r="AC30" s="209" t="s">
        <v>338</v>
      </c>
      <c r="AD30" s="81" t="s">
        <v>350</v>
      </c>
      <c r="AE30" s="210">
        <v>1200</v>
      </c>
      <c r="AF30" s="210">
        <v>214800</v>
      </c>
      <c r="AG30" s="209" t="s">
        <v>335</v>
      </c>
      <c r="AH30" s="210">
        <v>214800</v>
      </c>
      <c r="AI30" s="209"/>
      <c r="AJ30" s="81"/>
      <c r="AK30" s="81"/>
      <c r="AL30" s="214"/>
      <c r="AM30" s="214"/>
      <c r="AN30" s="211">
        <v>179</v>
      </c>
      <c r="AO30" s="81" t="s">
        <v>339</v>
      </c>
      <c r="AP30" s="213">
        <v>5832</v>
      </c>
      <c r="AQ30" s="213"/>
      <c r="AR30" s="213"/>
      <c r="AS30" s="81"/>
      <c r="AT30" s="213"/>
      <c r="AU30" s="213"/>
      <c r="AV30" s="81"/>
      <c r="AW30" s="211"/>
      <c r="AX30" s="211">
        <v>1</v>
      </c>
      <c r="AY30" s="211"/>
      <c r="AZ30" s="81"/>
      <c r="BA30" s="81"/>
      <c r="BB30" s="81"/>
      <c r="BC30" s="213"/>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213"/>
      <c r="CD30" s="213"/>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row>
    <row r="31" spans="1:125" s="67" customFormat="1">
      <c r="A31" s="215" t="s">
        <v>319</v>
      </c>
      <c r="B31" s="207">
        <v>44530</v>
      </c>
      <c r="C31" s="208" t="s">
        <v>333</v>
      </c>
      <c r="D31" s="208" t="s">
        <v>334</v>
      </c>
      <c r="E31" s="208" t="s">
        <v>335</v>
      </c>
      <c r="F31" s="208" t="s">
        <v>363</v>
      </c>
      <c r="G31" s="81"/>
      <c r="H31" s="81"/>
      <c r="I31" s="81"/>
      <c r="J31" s="81"/>
      <c r="K31" s="81"/>
      <c r="L31" s="81"/>
      <c r="M31" s="81"/>
      <c r="N31" s="81"/>
      <c r="O31" s="81"/>
      <c r="P31" s="81"/>
      <c r="Q31" s="81"/>
      <c r="R31" s="81"/>
      <c r="S31" s="81"/>
      <c r="T31" s="81"/>
      <c r="U31" s="81"/>
      <c r="V31" s="81"/>
      <c r="W31" s="81"/>
      <c r="X31" s="81"/>
      <c r="Y31" s="81" t="s">
        <v>364</v>
      </c>
      <c r="Z31" s="81"/>
      <c r="AA31" s="81" t="s">
        <v>365</v>
      </c>
      <c r="AB31" s="81"/>
      <c r="AC31" s="81" t="s">
        <v>357</v>
      </c>
      <c r="AD31" s="81" t="s">
        <v>366</v>
      </c>
      <c r="AE31" s="210">
        <v>1000</v>
      </c>
      <c r="AF31" s="210">
        <v>150930</v>
      </c>
      <c r="AG31" s="81" t="s">
        <v>367</v>
      </c>
      <c r="AH31" s="210">
        <v>131882.63</v>
      </c>
      <c r="AI31" s="81"/>
      <c r="AJ31" s="81"/>
      <c r="AK31" s="81"/>
      <c r="AL31" s="214"/>
      <c r="AM31" s="214"/>
      <c r="AN31" s="211"/>
      <c r="AO31" s="81"/>
      <c r="AP31" s="213"/>
      <c r="AQ31" s="213"/>
      <c r="AR31" s="213"/>
      <c r="AS31" s="81"/>
      <c r="AT31" s="213"/>
      <c r="AU31" s="213"/>
      <c r="AV31" s="81"/>
      <c r="AW31" s="211"/>
      <c r="AX31" s="211"/>
      <c r="AY31" s="211"/>
      <c r="AZ31" s="81"/>
      <c r="BA31" s="216"/>
      <c r="BB31" s="81"/>
      <c r="BC31" s="213"/>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213"/>
      <c r="CD31" s="213"/>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213"/>
      <c r="DU31" s="213"/>
    </row>
    <row r="32" spans="1:125" s="249" customFormat="1" ht="14.25" customHeight="1">
      <c r="A32" s="240" t="s">
        <v>368</v>
      </c>
      <c r="B32" s="241">
        <v>44530</v>
      </c>
      <c r="C32" s="242" t="s">
        <v>333</v>
      </c>
      <c r="D32" s="242" t="s">
        <v>334</v>
      </c>
      <c r="E32" s="242" t="s">
        <v>335</v>
      </c>
      <c r="F32" s="243"/>
      <c r="G32" s="243"/>
      <c r="H32" s="243"/>
      <c r="I32" s="243"/>
      <c r="J32" s="243"/>
      <c r="K32" s="243"/>
      <c r="L32" s="243"/>
      <c r="M32" s="243"/>
      <c r="N32" s="243"/>
      <c r="O32" s="243"/>
      <c r="P32" s="243"/>
      <c r="Q32" s="243"/>
      <c r="R32" s="243"/>
      <c r="S32" s="243"/>
      <c r="T32" s="243"/>
      <c r="U32" s="243"/>
      <c r="V32" s="243" t="s">
        <v>369</v>
      </c>
      <c r="W32" s="243"/>
      <c r="X32" s="243"/>
      <c r="Y32" s="240" t="s">
        <v>368</v>
      </c>
      <c r="Z32" s="240"/>
      <c r="AA32" s="240" t="s">
        <v>370</v>
      </c>
      <c r="AB32" s="243"/>
      <c r="AC32" s="240" t="s">
        <v>357</v>
      </c>
      <c r="AD32" s="243"/>
      <c r="AE32" s="260">
        <v>10000000</v>
      </c>
      <c r="AF32" s="260">
        <v>10000000</v>
      </c>
      <c r="AG32" s="240" t="s">
        <v>367</v>
      </c>
      <c r="AH32" s="260">
        <v>8872720</v>
      </c>
      <c r="AI32" s="240"/>
      <c r="AJ32" s="243"/>
      <c r="AK32" s="243"/>
      <c r="AL32" s="244">
        <v>48091</v>
      </c>
      <c r="AM32" s="244">
        <v>44439</v>
      </c>
      <c r="AN32" s="245">
        <v>10000000</v>
      </c>
      <c r="AO32" s="243" t="s">
        <v>339</v>
      </c>
      <c r="AP32" s="246">
        <v>0</v>
      </c>
      <c r="AQ32" s="247"/>
      <c r="AR32" s="247"/>
      <c r="AS32" s="243"/>
      <c r="AT32" s="247">
        <v>2</v>
      </c>
      <c r="AU32" s="247"/>
      <c r="AV32" s="243"/>
      <c r="AW32" s="245"/>
      <c r="AX32" s="245"/>
      <c r="AY32" s="245"/>
      <c r="AZ32" s="243"/>
      <c r="BA32" s="248"/>
      <c r="BB32" s="243"/>
      <c r="BC32" s="247"/>
      <c r="BD32" s="243"/>
      <c r="BE32" s="243"/>
      <c r="BF32" s="243"/>
      <c r="BG32" s="243"/>
      <c r="BH32" s="243"/>
      <c r="BI32" s="243"/>
      <c r="BJ32" s="243"/>
      <c r="BK32" s="243"/>
      <c r="BL32" s="243"/>
      <c r="BM32" s="243"/>
      <c r="BN32" s="243"/>
      <c r="BO32" s="243"/>
      <c r="BP32" s="243"/>
      <c r="BQ32" s="243"/>
      <c r="BR32" s="243"/>
      <c r="BS32" s="243"/>
      <c r="BT32" s="243"/>
      <c r="BU32" s="243" t="s">
        <v>371</v>
      </c>
      <c r="BV32" s="243"/>
      <c r="BW32" s="243"/>
      <c r="BX32" s="243"/>
      <c r="BY32" s="243"/>
      <c r="BZ32" s="243"/>
      <c r="CA32" s="243"/>
      <c r="CB32" s="243"/>
      <c r="CC32" s="247"/>
      <c r="CD32" s="247"/>
      <c r="CE32" s="243"/>
      <c r="CF32" s="243"/>
      <c r="CG32" s="243"/>
      <c r="CH32" s="243"/>
      <c r="CI32" s="243"/>
      <c r="CJ32" s="243"/>
      <c r="CK32" s="243"/>
      <c r="CL32" s="243"/>
      <c r="CM32" s="243"/>
      <c r="CN32" s="243"/>
      <c r="CO32" s="243"/>
      <c r="CP32" s="243"/>
      <c r="CQ32" s="243"/>
      <c r="CR32" s="243"/>
      <c r="CS32" s="243"/>
      <c r="CT32" s="243"/>
      <c r="CU32" s="243"/>
      <c r="CV32" s="243"/>
      <c r="CW32" s="243"/>
      <c r="CX32" s="243"/>
      <c r="CY32" s="243"/>
      <c r="CZ32" s="243"/>
      <c r="DA32" s="243"/>
      <c r="DB32" s="243"/>
      <c r="DC32" s="243"/>
      <c r="DD32" s="243"/>
      <c r="DE32" s="243"/>
      <c r="DF32" s="243"/>
      <c r="DG32" s="243"/>
      <c r="DH32" s="243"/>
      <c r="DI32" s="243"/>
      <c r="DJ32" s="243"/>
      <c r="DK32" s="243"/>
      <c r="DL32" s="243"/>
      <c r="DM32" s="243"/>
      <c r="DN32" s="243"/>
      <c r="DO32" s="243"/>
      <c r="DP32" s="243"/>
      <c r="DQ32" s="243"/>
      <c r="DR32" s="243"/>
      <c r="DS32" s="243"/>
      <c r="DT32" s="247"/>
      <c r="DU32" s="247"/>
    </row>
    <row r="33" spans="1:125" s="67" customFormat="1">
      <c r="A33" s="209" t="s">
        <v>372</v>
      </c>
      <c r="B33" s="207">
        <v>44530</v>
      </c>
      <c r="C33" s="208" t="s">
        <v>333</v>
      </c>
      <c r="D33" s="208" t="s">
        <v>334</v>
      </c>
      <c r="E33" s="208" t="s">
        <v>335</v>
      </c>
      <c r="F33" s="208" t="s">
        <v>373</v>
      </c>
      <c r="G33" s="81"/>
      <c r="H33" s="208" t="s">
        <v>374</v>
      </c>
      <c r="I33" s="81"/>
      <c r="J33" s="81"/>
      <c r="K33" s="81"/>
      <c r="L33" s="81"/>
      <c r="M33" s="81"/>
      <c r="N33" s="81"/>
      <c r="O33" s="81"/>
      <c r="P33" s="81"/>
      <c r="Q33" s="81"/>
      <c r="R33" s="81"/>
      <c r="S33" s="81"/>
      <c r="T33" s="81"/>
      <c r="U33" s="81"/>
      <c r="V33" s="81"/>
      <c r="W33" s="81"/>
      <c r="X33" s="81"/>
      <c r="Y33" s="209" t="s">
        <v>372</v>
      </c>
      <c r="Z33" s="209"/>
      <c r="AA33" s="209" t="s">
        <v>375</v>
      </c>
      <c r="AB33" s="81"/>
      <c r="AC33" s="209" t="s">
        <v>376</v>
      </c>
      <c r="AD33" s="81" t="s">
        <v>377</v>
      </c>
      <c r="AE33" s="218">
        <v>50</v>
      </c>
      <c r="AF33" s="218">
        <v>0</v>
      </c>
      <c r="AG33" s="209" t="s">
        <v>378</v>
      </c>
      <c r="AH33" s="218">
        <v>0</v>
      </c>
      <c r="AI33" s="209"/>
      <c r="AJ33" s="81"/>
      <c r="AK33" s="81"/>
      <c r="AL33" s="214">
        <v>44547</v>
      </c>
      <c r="AM33" s="214"/>
      <c r="AN33" s="217"/>
      <c r="AO33" s="81"/>
      <c r="AP33" s="213"/>
      <c r="AQ33" s="213"/>
      <c r="AR33" s="213"/>
      <c r="AS33" s="81"/>
      <c r="AT33" s="213"/>
      <c r="AU33" s="213"/>
      <c r="AV33" s="81"/>
      <c r="AW33" s="211"/>
      <c r="AX33" s="211"/>
      <c r="AY33" s="211"/>
      <c r="AZ33" s="81"/>
      <c r="BA33" s="218">
        <v>11170000</v>
      </c>
      <c r="BB33" s="81" t="s">
        <v>378</v>
      </c>
      <c r="BC33" s="219">
        <v>1238360</v>
      </c>
      <c r="BD33" s="81" t="s">
        <v>379</v>
      </c>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213"/>
      <c r="CD33" s="213"/>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213"/>
      <c r="DU33" s="213"/>
    </row>
    <row r="34" spans="1:125" s="67" customFormat="1">
      <c r="A34" s="208" t="s">
        <v>322</v>
      </c>
      <c r="B34" s="207">
        <v>44530</v>
      </c>
      <c r="C34" s="208" t="s">
        <v>333</v>
      </c>
      <c r="D34" s="208" t="s">
        <v>334</v>
      </c>
      <c r="E34" s="208" t="s">
        <v>335</v>
      </c>
      <c r="F34" s="81"/>
      <c r="G34" s="81"/>
      <c r="H34" s="81"/>
      <c r="I34" s="81"/>
      <c r="J34" s="81"/>
      <c r="K34" s="81"/>
      <c r="L34" s="81"/>
      <c r="M34" s="81"/>
      <c r="N34" s="81"/>
      <c r="O34" s="81"/>
      <c r="P34" s="81"/>
      <c r="Q34" s="81"/>
      <c r="R34" s="81"/>
      <c r="S34" s="81"/>
      <c r="T34" s="81"/>
      <c r="U34" s="81"/>
      <c r="V34" s="208" t="s">
        <v>380</v>
      </c>
      <c r="W34" s="208"/>
      <c r="X34" s="208"/>
      <c r="Y34" s="208" t="s">
        <v>322</v>
      </c>
      <c r="Z34" s="208"/>
      <c r="AA34" s="208" t="s">
        <v>381</v>
      </c>
      <c r="AB34" s="81"/>
      <c r="AC34" s="209" t="s">
        <v>335</v>
      </c>
      <c r="AD34" s="81"/>
      <c r="AE34" s="218">
        <v>-14000000</v>
      </c>
      <c r="AF34" s="218">
        <v>154819.1099999994</v>
      </c>
      <c r="AG34" s="208" t="s">
        <v>335</v>
      </c>
      <c r="AH34" s="218">
        <v>154819.1099999994</v>
      </c>
      <c r="AI34" s="208"/>
      <c r="AJ34" s="81"/>
      <c r="AK34" s="81"/>
      <c r="AL34" s="214">
        <v>54250</v>
      </c>
      <c r="AM34" s="207">
        <v>44439</v>
      </c>
      <c r="AN34" s="217"/>
      <c r="AO34" s="81"/>
      <c r="AP34" s="213"/>
      <c r="AQ34" s="213"/>
      <c r="AR34" s="213"/>
      <c r="AS34" s="208"/>
      <c r="AT34" s="213">
        <v>1.47</v>
      </c>
      <c r="AU34" s="213">
        <v>1.47</v>
      </c>
      <c r="AV34" s="81"/>
      <c r="AW34" s="212">
        <v>0</v>
      </c>
      <c r="AX34" s="211">
        <v>2</v>
      </c>
      <c r="AY34" s="212">
        <v>0</v>
      </c>
      <c r="AZ34" s="208" t="s">
        <v>432</v>
      </c>
      <c r="BA34" s="218">
        <v>-14000000</v>
      </c>
      <c r="BB34" s="81" t="s">
        <v>335</v>
      </c>
      <c r="BC34" s="219">
        <v>-14000000</v>
      </c>
      <c r="BD34" s="81"/>
      <c r="BE34" s="81"/>
      <c r="BF34" s="81"/>
      <c r="BG34" s="81"/>
      <c r="BH34" s="81"/>
      <c r="BI34" s="81"/>
      <c r="BJ34" s="81"/>
      <c r="BK34" s="81"/>
      <c r="BL34" s="81"/>
      <c r="BM34" s="81"/>
      <c r="BN34" s="81"/>
      <c r="BO34" s="81"/>
      <c r="BP34" s="81"/>
      <c r="BQ34" s="81"/>
      <c r="BR34" s="81"/>
      <c r="BS34" s="81"/>
      <c r="BT34" s="81" t="s">
        <v>386</v>
      </c>
      <c r="BU34" s="81"/>
      <c r="BV34" s="81" t="s">
        <v>387</v>
      </c>
      <c r="BW34" s="81"/>
      <c r="BX34" s="81"/>
      <c r="BY34" s="231">
        <v>44439</v>
      </c>
      <c r="BZ34" s="232">
        <v>44562</v>
      </c>
      <c r="CA34" s="81"/>
      <c r="CB34" s="81"/>
      <c r="CC34" s="229">
        <v>4</v>
      </c>
      <c r="CD34" s="219">
        <v>-14000000</v>
      </c>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213"/>
      <c r="DU34" s="213"/>
    </row>
    <row r="35" spans="1:125" s="67" customFormat="1">
      <c r="A35" s="208" t="s">
        <v>322</v>
      </c>
      <c r="B35" s="207">
        <v>44530</v>
      </c>
      <c r="C35" s="208" t="s">
        <v>333</v>
      </c>
      <c r="D35" s="208" t="s">
        <v>334</v>
      </c>
      <c r="E35" s="208" t="s">
        <v>335</v>
      </c>
      <c r="F35" s="81"/>
      <c r="G35" s="81"/>
      <c r="H35" s="81"/>
      <c r="I35" s="81"/>
      <c r="J35" s="81"/>
      <c r="K35" s="81"/>
      <c r="L35" s="81"/>
      <c r="M35" s="81"/>
      <c r="N35" s="81"/>
      <c r="O35" s="81"/>
      <c r="P35" s="81"/>
      <c r="Q35" s="81"/>
      <c r="R35" s="81"/>
      <c r="S35" s="81"/>
      <c r="T35" s="81"/>
      <c r="U35" s="81"/>
      <c r="V35" s="208" t="s">
        <v>380</v>
      </c>
      <c r="W35" s="208"/>
      <c r="X35" s="208"/>
      <c r="Y35" s="208" t="s">
        <v>322</v>
      </c>
      <c r="Z35" s="208"/>
      <c r="AA35" s="208" t="s">
        <v>384</v>
      </c>
      <c r="AB35" s="81"/>
      <c r="AC35" s="209" t="s">
        <v>335</v>
      </c>
      <c r="AD35" s="81"/>
      <c r="AE35" s="218">
        <v>14000000</v>
      </c>
      <c r="AF35" s="218">
        <v>0</v>
      </c>
      <c r="AG35" s="208" t="s">
        <v>335</v>
      </c>
      <c r="AH35" s="218">
        <v>0</v>
      </c>
      <c r="AI35" s="208"/>
      <c r="AJ35" s="81"/>
      <c r="AK35" s="81"/>
      <c r="AL35" s="214">
        <v>54250</v>
      </c>
      <c r="AM35" s="207">
        <v>44439</v>
      </c>
      <c r="AN35" s="217"/>
      <c r="AO35" s="81"/>
      <c r="AP35" s="213"/>
      <c r="AQ35" s="213"/>
      <c r="AR35" s="213"/>
      <c r="AS35" s="208"/>
      <c r="AT35" s="213">
        <v>0.57999999999999996</v>
      </c>
      <c r="AU35" s="213">
        <v>0.57999999999999996</v>
      </c>
      <c r="AV35" s="81" t="s">
        <v>382</v>
      </c>
      <c r="AW35" s="211">
        <v>100</v>
      </c>
      <c r="AX35" s="211">
        <v>2</v>
      </c>
      <c r="AY35" s="212">
        <v>0</v>
      </c>
      <c r="AZ35" s="208" t="s">
        <v>383</v>
      </c>
      <c r="BA35" s="218">
        <v>14000000</v>
      </c>
      <c r="BB35" s="81" t="s">
        <v>335</v>
      </c>
      <c r="BC35" s="219">
        <v>14000000</v>
      </c>
      <c r="BD35" s="81" t="s">
        <v>409</v>
      </c>
      <c r="BE35" s="81"/>
      <c r="BF35" s="81"/>
      <c r="BG35" s="81"/>
      <c r="BH35" s="81"/>
      <c r="BI35" s="81"/>
      <c r="BJ35" s="81"/>
      <c r="BK35" s="81"/>
      <c r="BL35" s="81"/>
      <c r="BM35" s="81"/>
      <c r="BN35" s="81"/>
      <c r="BO35" s="81"/>
      <c r="BP35" s="81"/>
      <c r="BQ35" s="81"/>
      <c r="BR35" s="81"/>
      <c r="BS35" s="81"/>
      <c r="BT35" s="81"/>
      <c r="BU35" s="81"/>
      <c r="BV35" s="81" t="s">
        <v>387</v>
      </c>
      <c r="BW35" s="81"/>
      <c r="BX35" s="81"/>
      <c r="BY35" s="231">
        <v>44439</v>
      </c>
      <c r="BZ35" s="232">
        <v>44562</v>
      </c>
      <c r="CA35" s="81"/>
      <c r="CB35" s="81"/>
      <c r="CC35" s="229">
        <v>4</v>
      </c>
      <c r="CD35" s="219">
        <v>14000000</v>
      </c>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213"/>
      <c r="DU35" s="213"/>
    </row>
    <row r="36" spans="1:125" s="67" customFormat="1">
      <c r="A36" s="81" t="s">
        <v>323</v>
      </c>
      <c r="B36" s="207">
        <v>44530</v>
      </c>
      <c r="C36" s="208" t="s">
        <v>333</v>
      </c>
      <c r="D36" s="208" t="s">
        <v>334</v>
      </c>
      <c r="E36" s="208" t="s">
        <v>335</v>
      </c>
      <c r="F36" s="81"/>
      <c r="G36" s="81"/>
      <c r="H36" s="81"/>
      <c r="I36" s="81"/>
      <c r="J36" s="81"/>
      <c r="K36" s="81"/>
      <c r="L36" s="81"/>
      <c r="M36" s="81"/>
      <c r="N36" s="81"/>
      <c r="O36" s="81"/>
      <c r="P36" s="81"/>
      <c r="Q36" s="81"/>
      <c r="R36" s="81"/>
      <c r="S36" s="81"/>
      <c r="T36" s="81"/>
      <c r="U36" s="81"/>
      <c r="V36" s="81" t="s">
        <v>389</v>
      </c>
      <c r="W36" s="81"/>
      <c r="X36" s="81"/>
      <c r="Y36" s="81" t="s">
        <v>323</v>
      </c>
      <c r="Z36" s="81"/>
      <c r="AA36" s="81" t="s">
        <v>477</v>
      </c>
      <c r="AB36" s="81"/>
      <c r="AC36" s="209" t="s">
        <v>338</v>
      </c>
      <c r="AD36" s="81"/>
      <c r="AE36" s="210">
        <v>5000000</v>
      </c>
      <c r="AF36" s="210">
        <v>0</v>
      </c>
      <c r="AG36" s="81" t="s">
        <v>335</v>
      </c>
      <c r="AH36" s="210">
        <v>0</v>
      </c>
      <c r="AI36" s="81"/>
      <c r="AJ36" s="81"/>
      <c r="AK36" s="81"/>
      <c r="AL36" s="214">
        <v>44804</v>
      </c>
      <c r="AM36" s="214">
        <v>44439</v>
      </c>
      <c r="AN36" s="217"/>
      <c r="AO36" s="81"/>
      <c r="AP36" s="213"/>
      <c r="AQ36" s="213"/>
      <c r="AR36" s="213"/>
      <c r="AS36" s="81"/>
      <c r="AT36" s="213"/>
      <c r="AU36" s="213"/>
      <c r="AV36" s="81"/>
      <c r="AW36" s="211"/>
      <c r="AX36" s="211"/>
      <c r="AY36" s="211"/>
      <c r="AZ36" s="81" t="s">
        <v>391</v>
      </c>
      <c r="BA36" s="219">
        <v>5000000</v>
      </c>
      <c r="BB36" s="81"/>
      <c r="BC36" s="219">
        <v>5000000</v>
      </c>
      <c r="BD36" s="81" t="s">
        <v>385</v>
      </c>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229"/>
      <c r="CD36" s="219"/>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213"/>
      <c r="DU36" s="213"/>
    </row>
    <row r="37" spans="1:125" s="67" customFormat="1">
      <c r="A37" s="81" t="s">
        <v>323</v>
      </c>
      <c r="B37" s="207">
        <v>44530</v>
      </c>
      <c r="C37" s="208" t="s">
        <v>333</v>
      </c>
      <c r="D37" s="208" t="s">
        <v>334</v>
      </c>
      <c r="E37" s="208" t="s">
        <v>335</v>
      </c>
      <c r="F37" s="81"/>
      <c r="G37" s="81"/>
      <c r="H37" s="81"/>
      <c r="I37" s="81"/>
      <c r="J37" s="81"/>
      <c r="K37" s="81"/>
      <c r="L37" s="81"/>
      <c r="M37" s="81"/>
      <c r="N37" s="81"/>
      <c r="O37" s="81"/>
      <c r="P37" s="81"/>
      <c r="Q37" s="81"/>
      <c r="R37" s="81"/>
      <c r="S37" s="81"/>
      <c r="T37" s="81"/>
      <c r="U37" s="81"/>
      <c r="V37" s="81" t="s">
        <v>389</v>
      </c>
      <c r="W37" s="81"/>
      <c r="X37" s="81"/>
      <c r="Y37" s="81" t="s">
        <v>323</v>
      </c>
      <c r="Z37" s="81"/>
      <c r="AA37" s="81" t="s">
        <v>477</v>
      </c>
      <c r="AB37" s="81"/>
      <c r="AC37" s="81" t="s">
        <v>376</v>
      </c>
      <c r="AD37" s="81"/>
      <c r="AE37" s="210">
        <v>50982487</v>
      </c>
      <c r="AF37" s="210">
        <v>135900</v>
      </c>
      <c r="AG37" s="81" t="s">
        <v>378</v>
      </c>
      <c r="AH37" s="210">
        <v>13339</v>
      </c>
      <c r="AI37" s="81"/>
      <c r="AJ37" s="81"/>
      <c r="AK37" s="81"/>
      <c r="AL37" s="214">
        <v>44804</v>
      </c>
      <c r="AM37" s="214">
        <v>44439</v>
      </c>
      <c r="AN37" s="217"/>
      <c r="AO37" s="81"/>
      <c r="AP37" s="213"/>
      <c r="AQ37" s="213"/>
      <c r="AR37" s="213"/>
      <c r="AS37" s="81"/>
      <c r="AT37" s="213"/>
      <c r="AU37" s="213"/>
      <c r="AV37" s="81"/>
      <c r="AW37" s="211"/>
      <c r="AX37" s="211"/>
      <c r="AY37" s="211"/>
      <c r="AZ37" s="81" t="s">
        <v>392</v>
      </c>
      <c r="BA37" s="219">
        <v>-50846487</v>
      </c>
      <c r="BB37" s="81"/>
      <c r="BC37" s="219">
        <v>-4986660</v>
      </c>
      <c r="BD37" s="81" t="s">
        <v>385</v>
      </c>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229"/>
      <c r="CD37" s="219"/>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213"/>
      <c r="DU37" s="213"/>
    </row>
    <row r="38" spans="1:125" s="228" customFormat="1">
      <c r="A38" s="222" t="s">
        <v>324</v>
      </c>
      <c r="B38" s="221">
        <v>44530</v>
      </c>
      <c r="C38" s="220" t="s">
        <v>333</v>
      </c>
      <c r="D38" s="220" t="s">
        <v>334</v>
      </c>
      <c r="E38" s="220" t="s">
        <v>335</v>
      </c>
      <c r="F38" s="222"/>
      <c r="G38" s="222"/>
      <c r="H38" s="222"/>
      <c r="I38" s="222"/>
      <c r="J38" s="222"/>
      <c r="K38" s="222"/>
      <c r="L38" s="222"/>
      <c r="M38" s="222"/>
      <c r="N38" s="222"/>
      <c r="O38" s="222"/>
      <c r="P38" s="222"/>
      <c r="Q38" s="222"/>
      <c r="R38" s="222"/>
      <c r="S38" s="222"/>
      <c r="T38" s="222"/>
      <c r="U38" s="222"/>
      <c r="V38" s="222" t="s">
        <v>394</v>
      </c>
      <c r="W38" s="222"/>
      <c r="X38" s="222"/>
      <c r="Y38" s="222" t="s">
        <v>324</v>
      </c>
      <c r="Z38" s="222"/>
      <c r="AA38" s="222" t="s">
        <v>395</v>
      </c>
      <c r="AB38" s="222"/>
      <c r="AC38" s="209" t="s">
        <v>338</v>
      </c>
      <c r="AD38" s="222"/>
      <c r="AE38" s="210">
        <v>5000000</v>
      </c>
      <c r="AF38" s="210">
        <v>0</v>
      </c>
      <c r="AG38" s="222" t="s">
        <v>335</v>
      </c>
      <c r="AH38" s="210">
        <v>0</v>
      </c>
      <c r="AI38" s="222"/>
      <c r="AJ38" s="222"/>
      <c r="AK38" s="222"/>
      <c r="AL38" s="223">
        <v>44804</v>
      </c>
      <c r="AM38" s="223">
        <v>44439</v>
      </c>
      <c r="AN38" s="224"/>
      <c r="AO38" s="222"/>
      <c r="AP38" s="225"/>
      <c r="AQ38" s="225"/>
      <c r="AR38" s="225"/>
      <c r="AS38" s="222"/>
      <c r="AT38" s="225"/>
      <c r="AU38" s="225"/>
      <c r="AV38" s="222"/>
      <c r="AW38" s="226"/>
      <c r="AX38" s="226"/>
      <c r="AY38" s="226"/>
      <c r="AZ38" s="222" t="s">
        <v>391</v>
      </c>
      <c r="BA38" s="230">
        <v>5000000</v>
      </c>
      <c r="BB38" s="222" t="s">
        <v>335</v>
      </c>
      <c r="BC38" s="219">
        <v>5000000</v>
      </c>
      <c r="BD38" s="202" t="s">
        <v>393</v>
      </c>
      <c r="BE38" s="222"/>
      <c r="BF38" s="222"/>
      <c r="BG38" s="222"/>
      <c r="BH38" s="222"/>
      <c r="BI38" s="222"/>
      <c r="BJ38" s="222"/>
      <c r="BK38" s="222"/>
      <c r="BL38" s="222"/>
      <c r="BM38" s="222"/>
      <c r="BN38" s="222"/>
      <c r="BO38" s="222"/>
      <c r="BP38" s="222"/>
      <c r="BQ38" s="222"/>
      <c r="BR38" s="222"/>
      <c r="BS38" s="222"/>
      <c r="BT38" s="222"/>
      <c r="BU38" s="222"/>
      <c r="BV38" s="222"/>
      <c r="BW38" s="222"/>
      <c r="BX38" s="222"/>
      <c r="BY38" s="222"/>
      <c r="BZ38" s="222"/>
      <c r="CA38" s="222"/>
      <c r="CB38" s="222"/>
      <c r="CC38" s="227"/>
      <c r="CD38" s="219"/>
      <c r="CE38" s="222"/>
      <c r="CF38" s="222"/>
      <c r="CG38" s="222"/>
      <c r="CH38" s="222"/>
      <c r="CI38" s="222"/>
      <c r="CJ38" s="222"/>
      <c r="CK38" s="222"/>
      <c r="CL38" s="222"/>
      <c r="CM38" s="222"/>
      <c r="CN38" s="222"/>
      <c r="CO38" s="222"/>
      <c r="CP38" s="222"/>
      <c r="CQ38" s="222"/>
      <c r="CR38" s="222"/>
      <c r="CS38" s="222"/>
      <c r="CT38" s="222"/>
      <c r="CU38" s="222"/>
      <c r="CV38" s="222"/>
      <c r="CW38" s="222"/>
      <c r="CX38" s="222"/>
      <c r="CY38" s="222"/>
      <c r="CZ38" s="222"/>
      <c r="DA38" s="222"/>
      <c r="DB38" s="222"/>
      <c r="DC38" s="222"/>
      <c r="DD38" s="222"/>
      <c r="DE38" s="222"/>
      <c r="DF38" s="222"/>
      <c r="DG38" s="222"/>
      <c r="DH38" s="222"/>
      <c r="DI38" s="222"/>
      <c r="DJ38" s="222"/>
      <c r="DK38" s="222"/>
      <c r="DL38" s="222"/>
      <c r="DM38" s="222"/>
      <c r="DN38" s="222"/>
      <c r="DO38" s="222"/>
      <c r="DP38" s="222"/>
      <c r="DQ38" s="222"/>
      <c r="DR38" s="222"/>
      <c r="DS38" s="222"/>
      <c r="DT38" s="225"/>
      <c r="DU38" s="225"/>
    </row>
    <row r="39" spans="1:125" s="228" customFormat="1">
      <c r="A39" s="222" t="s">
        <v>324</v>
      </c>
      <c r="B39" s="221">
        <v>44530</v>
      </c>
      <c r="C39" s="220" t="s">
        <v>333</v>
      </c>
      <c r="D39" s="220" t="s">
        <v>334</v>
      </c>
      <c r="E39" s="220" t="s">
        <v>335</v>
      </c>
      <c r="F39" s="222"/>
      <c r="G39" s="222"/>
      <c r="H39" s="222"/>
      <c r="I39" s="222"/>
      <c r="J39" s="222"/>
      <c r="K39" s="222"/>
      <c r="L39" s="222"/>
      <c r="M39" s="222"/>
      <c r="N39" s="222"/>
      <c r="O39" s="222"/>
      <c r="P39" s="222"/>
      <c r="Q39" s="222"/>
      <c r="R39" s="222"/>
      <c r="S39" s="222"/>
      <c r="T39" s="222"/>
      <c r="U39" s="222"/>
      <c r="V39" s="222" t="s">
        <v>394</v>
      </c>
      <c r="W39" s="222"/>
      <c r="X39" s="222"/>
      <c r="Y39" s="222" t="s">
        <v>324</v>
      </c>
      <c r="Z39" s="222"/>
      <c r="AA39" s="222" t="s">
        <v>395</v>
      </c>
      <c r="AB39" s="222"/>
      <c r="AC39" s="222" t="s">
        <v>357</v>
      </c>
      <c r="AD39" s="222"/>
      <c r="AE39" s="210">
        <v>-5608945</v>
      </c>
      <c r="AF39" s="210">
        <v>13336</v>
      </c>
      <c r="AG39" s="222" t="s">
        <v>367</v>
      </c>
      <c r="AH39" s="210">
        <v>11893</v>
      </c>
      <c r="AI39" s="222"/>
      <c r="AJ39" s="222"/>
      <c r="AK39" s="222"/>
      <c r="AL39" s="223">
        <v>44804</v>
      </c>
      <c r="AM39" s="223">
        <v>44439</v>
      </c>
      <c r="AN39" s="224"/>
      <c r="AO39" s="222"/>
      <c r="AP39" s="225"/>
      <c r="AQ39" s="225"/>
      <c r="AR39" s="225"/>
      <c r="AS39" s="222"/>
      <c r="AT39" s="225"/>
      <c r="AU39" s="225"/>
      <c r="AV39" s="222"/>
      <c r="AW39" s="226"/>
      <c r="AX39" s="226"/>
      <c r="AY39" s="226"/>
      <c r="AZ39" s="222" t="s">
        <v>396</v>
      </c>
      <c r="BA39" s="210">
        <v>-5620838</v>
      </c>
      <c r="BB39" s="222" t="s">
        <v>367</v>
      </c>
      <c r="BC39" s="219">
        <v>-5011893</v>
      </c>
      <c r="BD39" s="202" t="s">
        <v>393</v>
      </c>
      <c r="BE39" s="222"/>
      <c r="BF39" s="222"/>
      <c r="BG39" s="222"/>
      <c r="BH39" s="222"/>
      <c r="BI39" s="222"/>
      <c r="BJ39" s="222"/>
      <c r="BK39" s="222"/>
      <c r="BL39" s="222"/>
      <c r="BM39" s="222"/>
      <c r="BN39" s="222"/>
      <c r="BO39" s="222"/>
      <c r="BP39" s="222"/>
      <c r="BQ39" s="222"/>
      <c r="BR39" s="222"/>
      <c r="BS39" s="222"/>
      <c r="BT39" s="222"/>
      <c r="BU39" s="222"/>
      <c r="BV39" s="222"/>
      <c r="BW39" s="222"/>
      <c r="BX39" s="222"/>
      <c r="BY39" s="222"/>
      <c r="BZ39" s="222"/>
      <c r="CA39" s="222"/>
      <c r="CB39" s="222"/>
      <c r="CC39" s="227"/>
      <c r="CD39" s="219"/>
      <c r="CE39" s="222"/>
      <c r="CF39" s="222"/>
      <c r="CG39" s="222"/>
      <c r="CH39" s="222"/>
      <c r="CI39" s="222"/>
      <c r="CJ39" s="222"/>
      <c r="CK39" s="222"/>
      <c r="CL39" s="222"/>
      <c r="CM39" s="222"/>
      <c r="CN39" s="222"/>
      <c r="CO39" s="222"/>
      <c r="CP39" s="222"/>
      <c r="CQ39" s="222"/>
      <c r="CR39" s="222"/>
      <c r="CS39" s="222"/>
      <c r="CT39" s="219"/>
      <c r="CU39" s="222"/>
      <c r="CV39" s="222"/>
      <c r="CW39" s="222"/>
      <c r="CX39" s="222"/>
      <c r="CY39" s="222"/>
      <c r="CZ39" s="222"/>
      <c r="DA39" s="222"/>
      <c r="DB39" s="222"/>
      <c r="DC39" s="222"/>
      <c r="DD39" s="222"/>
      <c r="DE39" s="222"/>
      <c r="DF39" s="222"/>
      <c r="DG39" s="222"/>
      <c r="DH39" s="222"/>
      <c r="DI39" s="222"/>
      <c r="DJ39" s="222"/>
      <c r="DK39" s="222"/>
      <c r="DL39" s="222"/>
      <c r="DM39" s="222"/>
      <c r="DN39" s="222"/>
      <c r="DO39" s="222"/>
      <c r="DP39" s="222"/>
      <c r="DQ39" s="222"/>
      <c r="DR39" s="222"/>
      <c r="DS39" s="222"/>
      <c r="DT39" s="225"/>
      <c r="DU39" s="225"/>
    </row>
    <row r="40" spans="1:125" s="67" customFormat="1">
      <c r="A40" s="81" t="s">
        <v>325</v>
      </c>
      <c r="B40" s="207">
        <v>44530</v>
      </c>
      <c r="C40" s="208" t="s">
        <v>333</v>
      </c>
      <c r="D40" s="208" t="s">
        <v>334</v>
      </c>
      <c r="E40" s="208" t="s">
        <v>335</v>
      </c>
      <c r="F40" s="81"/>
      <c r="G40" s="81"/>
      <c r="H40" s="81"/>
      <c r="I40" s="81"/>
      <c r="J40" s="81"/>
      <c r="K40" s="81"/>
      <c r="L40" s="81"/>
      <c r="M40" s="81"/>
      <c r="N40" s="81"/>
      <c r="O40" s="81"/>
      <c r="P40" s="81"/>
      <c r="Q40" s="81"/>
      <c r="R40" s="81"/>
      <c r="S40" s="81"/>
      <c r="T40" s="81"/>
      <c r="U40" s="81"/>
      <c r="V40" s="81" t="s">
        <v>397</v>
      </c>
      <c r="W40" s="81"/>
      <c r="X40" s="81"/>
      <c r="Y40" s="81" t="s">
        <v>325</v>
      </c>
      <c r="Z40" s="81"/>
      <c r="AA40" s="81" t="s">
        <v>478</v>
      </c>
      <c r="AB40" s="81"/>
      <c r="AC40" s="209" t="s">
        <v>338</v>
      </c>
      <c r="AD40" s="81"/>
      <c r="AE40" s="218">
        <v>1000000</v>
      </c>
      <c r="AF40" s="218">
        <v>16000</v>
      </c>
      <c r="AG40" s="81" t="s">
        <v>335</v>
      </c>
      <c r="AH40" s="218">
        <v>16000</v>
      </c>
      <c r="AI40" s="81"/>
      <c r="AJ40" s="81"/>
      <c r="AK40" s="81"/>
      <c r="AL40" s="214">
        <v>44804</v>
      </c>
      <c r="AM40" s="214">
        <v>44439</v>
      </c>
      <c r="AN40" s="217"/>
      <c r="AO40" s="81"/>
      <c r="AP40" s="213"/>
      <c r="AQ40" s="213"/>
      <c r="AR40" s="213"/>
      <c r="AS40" s="81"/>
      <c r="AT40" s="213"/>
      <c r="AU40" s="213"/>
      <c r="AV40" s="81"/>
      <c r="AW40" s="211"/>
      <c r="AX40" s="211"/>
      <c r="AY40" s="211"/>
      <c r="AZ40" s="81" t="s">
        <v>399</v>
      </c>
      <c r="BA40" s="219">
        <v>1016000</v>
      </c>
      <c r="BB40" s="81" t="s">
        <v>335</v>
      </c>
      <c r="BC40" s="219">
        <v>1016000</v>
      </c>
      <c r="BD40" s="81"/>
      <c r="BE40" s="81"/>
      <c r="BF40" s="81"/>
      <c r="BG40" s="81"/>
      <c r="BH40" s="81"/>
      <c r="BI40" s="81"/>
      <c r="BJ40" s="81"/>
      <c r="BK40" s="81"/>
      <c r="BL40" s="81"/>
      <c r="BM40" s="81"/>
      <c r="BN40" s="81"/>
      <c r="BO40" s="81"/>
      <c r="BP40" s="81"/>
      <c r="BQ40" s="81" t="s">
        <v>401</v>
      </c>
      <c r="BR40" s="81"/>
      <c r="BS40" s="81"/>
      <c r="BT40" s="81"/>
      <c r="BU40" s="81"/>
      <c r="BV40" s="81"/>
      <c r="BW40" s="81"/>
      <c r="BX40" s="81"/>
      <c r="BY40" s="81"/>
      <c r="BZ40" s="81"/>
      <c r="CA40" s="81"/>
      <c r="CB40" s="81"/>
      <c r="CC40" s="229">
        <v>4</v>
      </c>
      <c r="CD40" s="219">
        <v>1000000</v>
      </c>
      <c r="CE40" s="81"/>
      <c r="CF40" s="81"/>
      <c r="CG40" s="81"/>
      <c r="CH40" s="81"/>
      <c r="CI40" s="81"/>
      <c r="CJ40" s="81"/>
      <c r="CK40" s="81"/>
      <c r="CL40" s="81"/>
      <c r="CM40" s="81"/>
      <c r="CN40" s="81"/>
      <c r="CO40" s="81"/>
      <c r="CP40" s="81"/>
      <c r="CQ40" s="81"/>
      <c r="CR40" s="81"/>
      <c r="CS40" s="81"/>
      <c r="CT40" s="219"/>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213"/>
      <c r="DU40" s="213"/>
    </row>
    <row r="41" spans="1:125" s="67" customFormat="1">
      <c r="A41" s="81" t="s">
        <v>325</v>
      </c>
      <c r="B41" s="207">
        <v>44530</v>
      </c>
      <c r="C41" s="208" t="s">
        <v>333</v>
      </c>
      <c r="D41" s="208" t="s">
        <v>334</v>
      </c>
      <c r="E41" s="208" t="s">
        <v>335</v>
      </c>
      <c r="F41" s="81"/>
      <c r="G41" s="81"/>
      <c r="H41" s="81"/>
      <c r="I41" s="81"/>
      <c r="J41" s="81"/>
      <c r="K41" s="81"/>
      <c r="L41" s="81"/>
      <c r="M41" s="81"/>
      <c r="N41" s="81"/>
      <c r="O41" s="81"/>
      <c r="P41" s="81"/>
      <c r="Q41" s="81"/>
      <c r="R41" s="81"/>
      <c r="S41" s="81"/>
      <c r="T41" s="81"/>
      <c r="U41" s="81"/>
      <c r="V41" s="81" t="s">
        <v>397</v>
      </c>
      <c r="W41" s="81"/>
      <c r="X41" s="81"/>
      <c r="Y41" s="81" t="s">
        <v>325</v>
      </c>
      <c r="Z41" s="81"/>
      <c r="AA41" s="81" t="s">
        <v>479</v>
      </c>
      <c r="AB41" s="81"/>
      <c r="AC41" s="209" t="s">
        <v>338</v>
      </c>
      <c r="AD41" s="81"/>
      <c r="AE41" s="218">
        <v>-1000000</v>
      </c>
      <c r="AF41" s="218">
        <v>0</v>
      </c>
      <c r="AG41" s="81" t="s">
        <v>335</v>
      </c>
      <c r="AH41" s="218">
        <v>0</v>
      </c>
      <c r="AI41" s="81"/>
      <c r="AJ41" s="81"/>
      <c r="AK41" s="81"/>
      <c r="AL41" s="214">
        <v>44804</v>
      </c>
      <c r="AM41" s="214">
        <v>44439</v>
      </c>
      <c r="AN41" s="217"/>
      <c r="AO41" s="81"/>
      <c r="AP41" s="213"/>
      <c r="AQ41" s="213"/>
      <c r="AR41" s="213"/>
      <c r="AS41" s="81"/>
      <c r="AT41" s="213"/>
      <c r="AU41" s="213"/>
      <c r="AV41" s="81"/>
      <c r="AW41" s="211"/>
      <c r="AX41" s="211"/>
      <c r="AY41" s="211"/>
      <c r="AZ41" s="81" t="s">
        <v>400</v>
      </c>
      <c r="BA41" s="219">
        <v>-1000000</v>
      </c>
      <c r="BB41" s="81" t="s">
        <v>335</v>
      </c>
      <c r="BC41" s="219">
        <v>-1000000</v>
      </c>
      <c r="BD41" s="81"/>
      <c r="BE41" s="81"/>
      <c r="BF41" s="81"/>
      <c r="BG41" s="81"/>
      <c r="BH41" s="81"/>
      <c r="BI41" s="81"/>
      <c r="BJ41" s="81"/>
      <c r="BK41" s="81"/>
      <c r="BL41" s="81"/>
      <c r="BM41" s="81"/>
      <c r="BN41" s="81"/>
      <c r="BO41" s="81"/>
      <c r="BP41" s="81"/>
      <c r="BQ41" s="81" t="s">
        <v>402</v>
      </c>
      <c r="BR41" s="81"/>
      <c r="BS41" s="81"/>
      <c r="BT41" s="81"/>
      <c r="BU41" s="81"/>
      <c r="BV41" s="81"/>
      <c r="BW41" s="81"/>
      <c r="BX41" s="81"/>
      <c r="BY41" s="81"/>
      <c r="BZ41" s="81"/>
      <c r="CA41" s="81"/>
      <c r="CB41" s="81"/>
      <c r="CC41" s="229">
        <v>4</v>
      </c>
      <c r="CD41" s="219">
        <v>1000000</v>
      </c>
      <c r="CE41" s="81"/>
      <c r="CF41" s="81"/>
      <c r="CG41" s="81"/>
      <c r="CH41" s="81"/>
      <c r="CI41" s="81"/>
      <c r="CJ41" s="81"/>
      <c r="CK41" s="81"/>
      <c r="CL41" s="81"/>
      <c r="CM41" s="81"/>
      <c r="CN41" s="81"/>
      <c r="CO41" s="81"/>
      <c r="CP41" s="81"/>
      <c r="CQ41" s="81"/>
      <c r="CR41" s="81"/>
      <c r="CS41" s="81"/>
      <c r="CT41" s="219"/>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213"/>
      <c r="DU41" s="213"/>
    </row>
    <row r="42" spans="1:125" s="67" customFormat="1">
      <c r="A42" s="208" t="s">
        <v>403</v>
      </c>
      <c r="B42" s="207">
        <v>44530</v>
      </c>
      <c r="C42" s="208" t="s">
        <v>333</v>
      </c>
      <c r="D42" s="208" t="s">
        <v>334</v>
      </c>
      <c r="E42" s="208" t="s">
        <v>335</v>
      </c>
      <c r="F42" s="81"/>
      <c r="G42" s="81"/>
      <c r="H42" s="81"/>
      <c r="I42" s="81"/>
      <c r="J42" s="81"/>
      <c r="K42" s="81"/>
      <c r="L42" s="81"/>
      <c r="M42" s="81"/>
      <c r="N42" s="81"/>
      <c r="O42" s="81"/>
      <c r="P42" s="81"/>
      <c r="Q42" s="81"/>
      <c r="R42" s="81"/>
      <c r="S42" s="81"/>
      <c r="T42" s="81"/>
      <c r="U42" s="81"/>
      <c r="V42" s="208" t="s">
        <v>404</v>
      </c>
      <c r="W42" s="208"/>
      <c r="X42" s="208"/>
      <c r="Y42" s="208" t="s">
        <v>403</v>
      </c>
      <c r="Z42" s="208"/>
      <c r="AA42" s="208" t="s">
        <v>406</v>
      </c>
      <c r="AB42" s="81"/>
      <c r="AC42" s="209" t="s">
        <v>338</v>
      </c>
      <c r="AD42" s="81"/>
      <c r="AE42" s="218">
        <v>-14298314.24</v>
      </c>
      <c r="AF42" s="218">
        <v>154819.1099999994</v>
      </c>
      <c r="AG42" s="81" t="s">
        <v>335</v>
      </c>
      <c r="AH42" s="218">
        <v>154819.1099999994</v>
      </c>
      <c r="AI42" s="81"/>
      <c r="AJ42" s="81"/>
      <c r="AK42" s="81"/>
      <c r="AL42" s="214">
        <v>44804</v>
      </c>
      <c r="AM42" s="214">
        <v>44439</v>
      </c>
      <c r="AN42" s="217"/>
      <c r="AO42" s="81"/>
      <c r="AP42" s="213"/>
      <c r="AQ42" s="213"/>
      <c r="AR42" s="213"/>
      <c r="AS42" s="81"/>
      <c r="AT42" s="213">
        <v>1.47</v>
      </c>
      <c r="AU42" s="213">
        <v>1.47</v>
      </c>
      <c r="AV42" s="81"/>
      <c r="AW42" s="211"/>
      <c r="AX42" s="211"/>
      <c r="AY42" s="211"/>
      <c r="AZ42" s="208" t="s">
        <v>480</v>
      </c>
      <c r="BA42" s="218">
        <v>-14298314.24</v>
      </c>
      <c r="BB42" s="81" t="s">
        <v>335</v>
      </c>
      <c r="BC42" s="219">
        <v>-14298314.24</v>
      </c>
      <c r="BD42" s="81"/>
      <c r="BE42" s="81"/>
      <c r="BF42" s="81"/>
      <c r="BG42" s="81"/>
      <c r="BH42" s="81"/>
      <c r="BI42" s="81"/>
      <c r="BJ42" s="81"/>
      <c r="BK42" s="81"/>
      <c r="BL42" s="81"/>
      <c r="BM42" s="81"/>
      <c r="BN42" s="81"/>
      <c r="BO42" s="81"/>
      <c r="BP42" s="81"/>
      <c r="BQ42" s="81"/>
      <c r="BR42" s="81"/>
      <c r="BS42" s="81"/>
      <c r="BT42" s="81" t="s">
        <v>481</v>
      </c>
      <c r="BU42" s="81"/>
      <c r="BV42" s="81" t="s">
        <v>387</v>
      </c>
      <c r="BW42" s="81"/>
      <c r="BX42" s="81"/>
      <c r="BY42" s="81"/>
      <c r="BZ42" s="81"/>
      <c r="CA42" s="81"/>
      <c r="CB42" s="81"/>
      <c r="CC42" s="229"/>
      <c r="CD42" s="219"/>
      <c r="CE42" s="81"/>
      <c r="CF42" s="81"/>
      <c r="CG42" s="81"/>
      <c r="CH42" s="81"/>
      <c r="CI42" s="81"/>
      <c r="CJ42" s="81"/>
      <c r="CK42" s="81"/>
      <c r="CL42" s="81"/>
      <c r="CM42" s="81"/>
      <c r="CN42" s="81"/>
      <c r="CO42" s="81"/>
      <c r="CP42" s="81"/>
      <c r="CQ42" s="81"/>
      <c r="CR42" s="81"/>
      <c r="CS42" s="81"/>
      <c r="CT42" s="219"/>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213"/>
      <c r="DU42" s="213"/>
    </row>
    <row r="43" spans="1:125" s="67" customFormat="1">
      <c r="A43" s="208" t="s">
        <v>403</v>
      </c>
      <c r="B43" s="207">
        <v>44530</v>
      </c>
      <c r="C43" s="208" t="s">
        <v>333</v>
      </c>
      <c r="D43" s="208" t="s">
        <v>334</v>
      </c>
      <c r="E43" s="208" t="s">
        <v>335</v>
      </c>
      <c r="F43" s="81"/>
      <c r="G43" s="81"/>
      <c r="H43" s="81"/>
      <c r="I43" s="81"/>
      <c r="J43" s="81"/>
      <c r="K43" s="81"/>
      <c r="L43" s="81"/>
      <c r="M43" s="81"/>
      <c r="N43" s="81"/>
      <c r="O43" s="81"/>
      <c r="P43" s="81"/>
      <c r="Q43" s="81"/>
      <c r="R43" s="81"/>
      <c r="S43" s="81"/>
      <c r="T43" s="81"/>
      <c r="U43" s="81"/>
      <c r="V43" s="208" t="s">
        <v>404</v>
      </c>
      <c r="W43" s="208"/>
      <c r="X43" s="208"/>
      <c r="Y43" s="208" t="s">
        <v>403</v>
      </c>
      <c r="Z43" s="208"/>
      <c r="AA43" s="208" t="s">
        <v>407</v>
      </c>
      <c r="AB43" s="81"/>
      <c r="AC43" s="209" t="s">
        <v>338</v>
      </c>
      <c r="AD43" s="81"/>
      <c r="AE43" s="218">
        <v>14453133.35</v>
      </c>
      <c r="AF43" s="218">
        <v>0</v>
      </c>
      <c r="AG43" s="81" t="s">
        <v>335</v>
      </c>
      <c r="AH43" s="218">
        <v>0</v>
      </c>
      <c r="AI43" s="81"/>
      <c r="AJ43" s="81"/>
      <c r="AK43" s="81"/>
      <c r="AL43" s="214">
        <v>44804</v>
      </c>
      <c r="AM43" s="214">
        <v>44439</v>
      </c>
      <c r="AN43" s="217"/>
      <c r="AO43" s="81"/>
      <c r="AP43" s="213"/>
      <c r="AQ43" s="213"/>
      <c r="AR43" s="213"/>
      <c r="AS43" s="81"/>
      <c r="AT43" s="213">
        <v>0.57999999999999996</v>
      </c>
      <c r="AU43" s="213">
        <v>0.57999999999999996</v>
      </c>
      <c r="AV43" s="81" t="s">
        <v>482</v>
      </c>
      <c r="AW43" s="211"/>
      <c r="AX43" s="211"/>
      <c r="AY43" s="211"/>
      <c r="AZ43" s="208" t="s">
        <v>483</v>
      </c>
      <c r="BA43" s="218">
        <v>14453133.35</v>
      </c>
      <c r="BB43" s="81" t="s">
        <v>335</v>
      </c>
      <c r="BC43" s="219">
        <v>14453133.35</v>
      </c>
      <c r="BD43" s="81" t="s">
        <v>409</v>
      </c>
      <c r="BE43" s="81"/>
      <c r="BF43" s="81"/>
      <c r="BG43" s="81"/>
      <c r="BH43" s="81"/>
      <c r="BI43" s="81"/>
      <c r="BJ43" s="81"/>
      <c r="BK43" s="81"/>
      <c r="BL43" s="81"/>
      <c r="BM43" s="81"/>
      <c r="BN43" s="81"/>
      <c r="BO43" s="81"/>
      <c r="BP43" s="81"/>
      <c r="BQ43" s="81"/>
      <c r="BR43" s="81"/>
      <c r="BS43" s="81"/>
      <c r="BT43" s="81"/>
      <c r="BU43" s="81"/>
      <c r="BV43" s="81" t="s">
        <v>387</v>
      </c>
      <c r="BW43" s="81"/>
      <c r="BX43" s="81"/>
      <c r="BY43" s="81"/>
      <c r="BZ43" s="81"/>
      <c r="CA43" s="81"/>
      <c r="CB43" s="81"/>
      <c r="CC43" s="229"/>
      <c r="CD43" s="219"/>
      <c r="CE43" s="81"/>
      <c r="CF43" s="81"/>
      <c r="CG43" s="81"/>
      <c r="CH43" s="81"/>
      <c r="CI43" s="81"/>
      <c r="CJ43" s="81"/>
      <c r="CK43" s="81"/>
      <c r="CL43" s="81"/>
      <c r="CM43" s="81"/>
      <c r="CN43" s="81"/>
      <c r="CO43" s="81"/>
      <c r="CP43" s="81"/>
      <c r="CQ43" s="81"/>
      <c r="CR43" s="81"/>
      <c r="CS43" s="81"/>
      <c r="CT43" s="219"/>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213"/>
      <c r="DU43" s="213"/>
    </row>
    <row r="44" spans="1:125" s="67" customFormat="1">
      <c r="A44" s="81" t="s">
        <v>410</v>
      </c>
      <c r="B44" s="207">
        <v>44530</v>
      </c>
      <c r="C44" s="208" t="s">
        <v>333</v>
      </c>
      <c r="D44" s="208" t="s">
        <v>334</v>
      </c>
      <c r="E44" s="208" t="s">
        <v>335</v>
      </c>
      <c r="F44" s="208" t="s">
        <v>411</v>
      </c>
      <c r="G44" s="81"/>
      <c r="H44" s="81"/>
      <c r="I44" s="81"/>
      <c r="J44" s="81"/>
      <c r="K44" s="81"/>
      <c r="L44" s="81"/>
      <c r="M44" s="81"/>
      <c r="N44" s="81"/>
      <c r="O44" s="81"/>
      <c r="P44" s="81"/>
      <c r="Q44" s="81"/>
      <c r="R44" s="81"/>
      <c r="S44" s="81"/>
      <c r="T44" s="81"/>
      <c r="U44" s="81"/>
      <c r="V44" s="81"/>
      <c r="W44" s="81"/>
      <c r="X44" s="81"/>
      <c r="Y44" s="81" t="s">
        <v>410</v>
      </c>
      <c r="Z44" s="81"/>
      <c r="AA44" s="81" t="s">
        <v>412</v>
      </c>
      <c r="AB44" s="81"/>
      <c r="AC44" s="81" t="s">
        <v>413</v>
      </c>
      <c r="AD44" s="81"/>
      <c r="AE44" s="210">
        <v>10</v>
      </c>
      <c r="AF44" s="210">
        <v>30000</v>
      </c>
      <c r="AG44" s="81" t="s">
        <v>415</v>
      </c>
      <c r="AH44" s="210">
        <v>223500</v>
      </c>
      <c r="AI44" s="81"/>
      <c r="AJ44" s="81"/>
      <c r="AK44" s="81"/>
      <c r="AL44" s="214">
        <v>45093</v>
      </c>
      <c r="AM44" s="214"/>
      <c r="AN44" s="217"/>
      <c r="AO44" s="81"/>
      <c r="AP44" s="213"/>
      <c r="AQ44" s="213"/>
      <c r="AR44" s="213"/>
      <c r="AS44" s="81"/>
      <c r="AT44" s="213"/>
      <c r="AU44" s="213"/>
      <c r="AV44" s="81"/>
      <c r="AW44" s="211"/>
      <c r="AX44" s="211"/>
      <c r="AY44" s="211"/>
      <c r="AZ44" s="81" t="s">
        <v>414</v>
      </c>
      <c r="BA44" s="218">
        <v>1100000</v>
      </c>
      <c r="BB44" s="81" t="s">
        <v>335</v>
      </c>
      <c r="BC44" s="219">
        <v>8195000</v>
      </c>
      <c r="BD44" s="81" t="s">
        <v>416</v>
      </c>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229"/>
      <c r="CD44" s="219"/>
      <c r="CE44" s="81"/>
      <c r="CF44" s="81" t="s">
        <v>484</v>
      </c>
      <c r="CG44" s="81"/>
      <c r="CH44" s="81" t="s">
        <v>485</v>
      </c>
      <c r="CI44" s="81"/>
      <c r="CJ44" s="81"/>
      <c r="CK44" s="81"/>
      <c r="CL44" s="81"/>
      <c r="CM44" s="81"/>
      <c r="CN44" s="81"/>
      <c r="CO44" s="81"/>
      <c r="CP44" s="81"/>
      <c r="CQ44" s="81"/>
      <c r="CR44" s="81"/>
      <c r="CS44" s="81"/>
      <c r="CT44" s="219">
        <v>2540450</v>
      </c>
      <c r="CU44" s="81">
        <v>100</v>
      </c>
      <c r="CV44" s="81"/>
      <c r="CW44" s="81" t="s">
        <v>417</v>
      </c>
      <c r="CX44" s="81" t="s">
        <v>486</v>
      </c>
      <c r="CY44" s="81">
        <v>1300</v>
      </c>
      <c r="CZ44" s="81" t="s">
        <v>487</v>
      </c>
      <c r="DA44" s="81"/>
      <c r="DB44" s="81"/>
      <c r="DC44" s="81"/>
      <c r="DD44" s="81"/>
      <c r="DE44" s="219">
        <v>1100.2</v>
      </c>
      <c r="DF44" s="81"/>
      <c r="DG44" s="81"/>
      <c r="DH44" s="81"/>
      <c r="DI44" s="81"/>
      <c r="DJ44" s="81"/>
      <c r="DK44" s="81"/>
      <c r="DL44" s="81"/>
      <c r="DM44" s="81"/>
      <c r="DN44" s="81"/>
      <c r="DO44" s="81"/>
      <c r="DP44" s="81"/>
      <c r="DQ44" s="81"/>
      <c r="DR44" s="81"/>
      <c r="DS44" s="81"/>
      <c r="DT44" s="213">
        <v>0.31</v>
      </c>
      <c r="DU44" s="213"/>
    </row>
    <row r="45" spans="1:125" s="67" customFormat="1">
      <c r="A45" s="208" t="s">
        <v>418</v>
      </c>
      <c r="B45" s="207">
        <v>44530</v>
      </c>
      <c r="C45" s="208" t="s">
        <v>333</v>
      </c>
      <c r="D45" s="208" t="s">
        <v>334</v>
      </c>
      <c r="E45" s="208" t="s">
        <v>335</v>
      </c>
      <c r="F45" s="81"/>
      <c r="G45" s="81"/>
      <c r="H45" s="81"/>
      <c r="I45" s="81"/>
      <c r="J45" s="81"/>
      <c r="K45" s="81"/>
      <c r="L45" s="81"/>
      <c r="M45" s="81"/>
      <c r="N45" s="81"/>
      <c r="O45" s="81"/>
      <c r="P45" s="81"/>
      <c r="Q45" s="81"/>
      <c r="R45" s="81"/>
      <c r="S45" s="81"/>
      <c r="T45" s="81"/>
      <c r="U45" s="81"/>
      <c r="V45" s="81" t="s">
        <v>419</v>
      </c>
      <c r="W45" s="81"/>
      <c r="X45" s="81"/>
      <c r="Y45" s="208" t="s">
        <v>418</v>
      </c>
      <c r="Z45" s="208"/>
      <c r="AA45" s="81" t="s">
        <v>420</v>
      </c>
      <c r="AB45" s="81"/>
      <c r="AC45" s="209" t="s">
        <v>338</v>
      </c>
      <c r="AD45" s="81"/>
      <c r="AE45" s="210">
        <v>10000000</v>
      </c>
      <c r="AF45" s="210">
        <v>25000</v>
      </c>
      <c r="AG45" s="81" t="s">
        <v>335</v>
      </c>
      <c r="AH45" s="210">
        <v>25000</v>
      </c>
      <c r="AI45" s="81"/>
      <c r="AJ45" s="81"/>
      <c r="AK45" s="81"/>
      <c r="AL45" s="214">
        <v>45169</v>
      </c>
      <c r="AM45" s="214">
        <v>44439</v>
      </c>
      <c r="AN45" s="217"/>
      <c r="AO45" s="81"/>
      <c r="AP45" s="213"/>
      <c r="AQ45" s="213"/>
      <c r="AR45" s="213"/>
      <c r="AS45" s="81" t="s">
        <v>353</v>
      </c>
      <c r="AT45" s="213">
        <v>3</v>
      </c>
      <c r="AU45" s="213">
        <v>3</v>
      </c>
      <c r="AV45" s="81"/>
      <c r="AW45" s="211">
        <v>0</v>
      </c>
      <c r="AX45" s="211"/>
      <c r="AY45" s="211"/>
      <c r="AZ45" s="81" t="s">
        <v>421</v>
      </c>
      <c r="BA45" s="219">
        <v>-10000000</v>
      </c>
      <c r="BB45" s="81" t="s">
        <v>335</v>
      </c>
      <c r="BC45" s="219">
        <v>-10000000</v>
      </c>
      <c r="BD45" s="81"/>
      <c r="BE45" s="81"/>
      <c r="BF45" s="81"/>
      <c r="BG45" s="81"/>
      <c r="BH45" s="81"/>
      <c r="BI45" s="81"/>
      <c r="BJ45" s="81"/>
      <c r="BK45" s="81"/>
      <c r="BL45" s="81"/>
      <c r="BM45" s="81"/>
      <c r="BN45" s="81"/>
      <c r="BO45" s="81"/>
      <c r="BP45" s="81"/>
      <c r="BQ45" s="81"/>
      <c r="BR45" s="81"/>
      <c r="BS45" s="81"/>
      <c r="BT45" s="81" t="s">
        <v>422</v>
      </c>
      <c r="BU45" s="81"/>
      <c r="BV45" s="81" t="s">
        <v>387</v>
      </c>
      <c r="BW45" s="81"/>
      <c r="BX45" s="81"/>
      <c r="BY45" s="231">
        <v>44439</v>
      </c>
      <c r="BZ45" s="232">
        <v>44562</v>
      </c>
      <c r="CA45" s="81"/>
      <c r="CB45" s="81"/>
      <c r="CC45" s="229">
        <v>12</v>
      </c>
      <c r="CD45" s="219"/>
      <c r="CE45" s="81"/>
      <c r="CF45" s="81" t="s">
        <v>332</v>
      </c>
      <c r="CG45" s="81" t="s">
        <v>335</v>
      </c>
      <c r="CH45" s="81"/>
      <c r="CI45" s="81"/>
      <c r="CJ45" s="81"/>
      <c r="CK45" s="81"/>
      <c r="CL45" s="81"/>
      <c r="CM45" s="81"/>
      <c r="CN45" s="81"/>
      <c r="CO45" s="81" t="s">
        <v>423</v>
      </c>
      <c r="CP45" s="81"/>
      <c r="CQ45" s="81"/>
      <c r="CR45" s="81">
        <v>0.2</v>
      </c>
      <c r="CS45" s="81">
        <v>6</v>
      </c>
      <c r="CT45" s="219"/>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213"/>
      <c r="DU45" s="213"/>
    </row>
    <row r="46" spans="1:125" s="67" customFormat="1">
      <c r="A46" s="81" t="s">
        <v>426</v>
      </c>
      <c r="B46" s="207">
        <v>44530</v>
      </c>
      <c r="C46" s="208" t="s">
        <v>333</v>
      </c>
      <c r="D46" s="208" t="s">
        <v>334</v>
      </c>
      <c r="E46" s="208" t="s">
        <v>335</v>
      </c>
      <c r="F46" s="81"/>
      <c r="G46" s="81"/>
      <c r="H46" s="81"/>
      <c r="I46" s="81"/>
      <c r="J46" s="81"/>
      <c r="K46" s="81"/>
      <c r="L46" s="81"/>
      <c r="M46" s="81"/>
      <c r="N46" s="81"/>
      <c r="O46" s="81"/>
      <c r="P46" s="81"/>
      <c r="Q46" s="81"/>
      <c r="R46" s="81"/>
      <c r="S46" s="81"/>
      <c r="T46" s="81"/>
      <c r="U46" s="81"/>
      <c r="V46" s="81" t="s">
        <v>425</v>
      </c>
      <c r="W46" s="81"/>
      <c r="X46" s="81"/>
      <c r="Y46" s="81" t="s">
        <v>426</v>
      </c>
      <c r="Z46" s="81"/>
      <c r="AA46" s="81" t="s">
        <v>427</v>
      </c>
      <c r="AB46" s="81"/>
      <c r="AC46" s="209" t="s">
        <v>338</v>
      </c>
      <c r="AD46" s="81"/>
      <c r="AE46" s="210">
        <v>1000</v>
      </c>
      <c r="AF46" s="210">
        <v>-3865</v>
      </c>
      <c r="AG46" s="81" t="s">
        <v>335</v>
      </c>
      <c r="AH46" s="210">
        <v>-3865</v>
      </c>
      <c r="AI46" s="81"/>
      <c r="AJ46" s="81"/>
      <c r="AK46" s="81"/>
      <c r="AL46" s="214">
        <v>72686</v>
      </c>
      <c r="AM46" s="214">
        <v>44519</v>
      </c>
      <c r="AN46" s="217"/>
      <c r="AO46" s="81"/>
      <c r="AP46" s="81"/>
      <c r="AQ46" s="81"/>
      <c r="AR46" s="81"/>
      <c r="AS46" s="81"/>
      <c r="AT46" s="213"/>
      <c r="AU46" s="213"/>
      <c r="AV46" s="81"/>
      <c r="AW46" s="211"/>
      <c r="AX46" s="211"/>
      <c r="AY46" s="211"/>
      <c r="AZ46" s="81" t="s">
        <v>428</v>
      </c>
      <c r="BA46" s="219">
        <v>-300584</v>
      </c>
      <c r="BB46" s="81" t="s">
        <v>335</v>
      </c>
      <c r="BC46" s="219">
        <v>-300584</v>
      </c>
      <c r="BD46" s="81" t="s">
        <v>429</v>
      </c>
      <c r="BE46" s="81"/>
      <c r="BF46" s="81"/>
      <c r="BG46" s="81"/>
      <c r="BH46" s="81"/>
      <c r="BI46" s="81"/>
      <c r="BJ46" s="81"/>
      <c r="BK46" s="81"/>
      <c r="BL46" s="81"/>
      <c r="BM46" s="81"/>
      <c r="BN46" s="81"/>
      <c r="BO46" s="81"/>
      <c r="BP46" s="81"/>
      <c r="BQ46" s="81"/>
      <c r="BR46" s="81"/>
      <c r="BS46" s="81"/>
      <c r="BT46" s="81"/>
      <c r="BU46" s="81"/>
      <c r="BV46" s="81"/>
      <c r="BW46" s="81"/>
      <c r="BX46" s="81"/>
      <c r="BY46" s="81"/>
      <c r="BZ46" s="81"/>
      <c r="CA46" s="81"/>
      <c r="CB46" s="81"/>
      <c r="CC46" s="213"/>
      <c r="CD46" s="219"/>
      <c r="CE46" s="81"/>
      <c r="CF46" s="81" t="s">
        <v>332</v>
      </c>
      <c r="CG46" s="81" t="s">
        <v>335</v>
      </c>
      <c r="CH46" s="81"/>
      <c r="CI46" s="81"/>
      <c r="CJ46" s="81"/>
      <c r="CK46" s="81"/>
      <c r="CL46" s="81"/>
      <c r="CM46" s="81"/>
      <c r="CN46" s="81"/>
      <c r="CO46" s="81"/>
      <c r="CP46" s="81"/>
      <c r="CQ46" s="81"/>
      <c r="CR46" s="81"/>
      <c r="CS46" s="81"/>
      <c r="CT46" s="219"/>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213"/>
      <c r="DU46" s="213"/>
    </row>
    <row r="47" spans="1:125" s="67" customFormat="1">
      <c r="A47" s="208" t="s">
        <v>330</v>
      </c>
      <c r="B47" s="207">
        <v>44530</v>
      </c>
      <c r="C47" s="208" t="s">
        <v>333</v>
      </c>
      <c r="D47" s="208" t="s">
        <v>334</v>
      </c>
      <c r="E47" s="208" t="s">
        <v>335</v>
      </c>
      <c r="F47" s="81"/>
      <c r="G47" s="81"/>
      <c r="H47" s="81"/>
      <c r="I47" s="81"/>
      <c r="J47" s="81"/>
      <c r="K47" s="81"/>
      <c r="L47" s="81"/>
      <c r="M47" s="81"/>
      <c r="N47" s="81"/>
      <c r="O47" s="81"/>
      <c r="P47" s="81"/>
      <c r="Q47" s="81"/>
      <c r="R47" s="81"/>
      <c r="S47" s="81"/>
      <c r="T47" s="81"/>
      <c r="U47" s="81"/>
      <c r="V47" s="208" t="s">
        <v>430</v>
      </c>
      <c r="W47" s="208"/>
      <c r="X47" s="208"/>
      <c r="Y47" s="208" t="s">
        <v>330</v>
      </c>
      <c r="Z47" s="208"/>
      <c r="AA47" s="208" t="s">
        <v>431</v>
      </c>
      <c r="AB47" s="81"/>
      <c r="AC47" s="209" t="s">
        <v>338</v>
      </c>
      <c r="AD47" s="81"/>
      <c r="AE47" s="210">
        <v>-14000000</v>
      </c>
      <c r="AF47" s="210">
        <v>20000</v>
      </c>
      <c r="AG47" s="208" t="s">
        <v>335</v>
      </c>
      <c r="AH47" s="210">
        <v>20000</v>
      </c>
      <c r="AI47" s="208"/>
      <c r="AJ47" s="81"/>
      <c r="AK47" s="81"/>
      <c r="AL47" s="214">
        <v>54250</v>
      </c>
      <c r="AM47" s="207">
        <v>44439</v>
      </c>
      <c r="AN47" s="217"/>
      <c r="AO47" s="81"/>
      <c r="AP47" s="81"/>
      <c r="AQ47" s="81"/>
      <c r="AR47" s="81"/>
      <c r="AS47" s="208"/>
      <c r="AT47" s="213"/>
      <c r="AU47" s="213"/>
      <c r="AV47" s="81"/>
      <c r="AW47" s="211"/>
      <c r="AX47" s="211"/>
      <c r="AY47" s="211">
        <v>0</v>
      </c>
      <c r="AZ47" s="208" t="s">
        <v>432</v>
      </c>
      <c r="BA47" s="218">
        <v>-14000000</v>
      </c>
      <c r="BB47" s="81" t="s">
        <v>335</v>
      </c>
      <c r="BC47" s="219">
        <v>-14000000</v>
      </c>
      <c r="BD47" s="81"/>
      <c r="BE47" s="81"/>
      <c r="BF47" s="81"/>
      <c r="BG47" s="81"/>
      <c r="BH47" s="81"/>
      <c r="BI47" s="81"/>
      <c r="BJ47" s="81"/>
      <c r="BK47" s="81"/>
      <c r="BL47" s="81"/>
      <c r="BM47" s="81"/>
      <c r="BN47" s="81"/>
      <c r="BO47" s="81"/>
      <c r="BP47" s="81"/>
      <c r="BQ47" s="81"/>
      <c r="BR47" s="81"/>
      <c r="BS47" s="81"/>
      <c r="BT47" s="81" t="s">
        <v>433</v>
      </c>
      <c r="BU47" s="81"/>
      <c r="BV47" s="81" t="s">
        <v>387</v>
      </c>
      <c r="BW47" s="81"/>
      <c r="BX47" s="81"/>
      <c r="BY47" s="231"/>
      <c r="BZ47" s="232"/>
      <c r="CA47" s="81"/>
      <c r="CB47" s="81"/>
      <c r="CC47" s="213"/>
      <c r="CD47" s="219">
        <v>-14000000</v>
      </c>
      <c r="CE47" s="81"/>
      <c r="CF47" s="81"/>
      <c r="CG47" s="81"/>
      <c r="CH47" s="81"/>
      <c r="CI47" s="81"/>
      <c r="CJ47" s="81"/>
      <c r="CK47" s="81"/>
      <c r="CL47" s="81"/>
      <c r="CM47" s="81"/>
      <c r="CN47" s="81"/>
      <c r="CO47" s="81"/>
      <c r="CP47" s="81"/>
      <c r="CQ47" s="81"/>
      <c r="CR47" s="81"/>
      <c r="CS47" s="81"/>
      <c r="CT47" s="219">
        <v>-4200000</v>
      </c>
      <c r="CU47" s="81"/>
      <c r="CV47" s="81"/>
      <c r="CW47" s="81" t="s">
        <v>488</v>
      </c>
      <c r="CX47" s="81"/>
      <c r="CY47" s="81"/>
      <c r="CZ47" s="81"/>
      <c r="DA47" s="81"/>
      <c r="DB47" s="81"/>
      <c r="DC47" s="81"/>
      <c r="DD47" s="81"/>
      <c r="DE47" s="81"/>
      <c r="DF47" s="81"/>
      <c r="DG47" s="81"/>
      <c r="DH47" s="81"/>
      <c r="DI47" s="81"/>
      <c r="DJ47" s="81"/>
      <c r="DK47" s="81"/>
      <c r="DL47" s="81"/>
      <c r="DM47" s="81"/>
      <c r="DN47" s="81"/>
      <c r="DO47" s="81"/>
      <c r="DP47" s="81"/>
      <c r="DQ47" s="81"/>
      <c r="DR47" s="81"/>
      <c r="DS47" s="81"/>
      <c r="DT47" s="213">
        <v>0.3</v>
      </c>
      <c r="DU47" s="213"/>
    </row>
    <row r="48" spans="1:125" s="203" customFormat="1">
      <c r="CC48" s="204"/>
      <c r="CD48" s="204"/>
      <c r="DT48" s="204"/>
      <c r="DU48" s="204"/>
    </row>
    <row r="49" spans="1:125" s="47" customFormat="1">
      <c r="DT49" s="253"/>
      <c r="DU49" s="253"/>
    </row>
    <row r="50" spans="1:125" ht="30" customHeight="1">
      <c r="A50" s="254"/>
      <c r="B50" s="251"/>
      <c r="C50" s="251"/>
      <c r="D50" s="251"/>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5"/>
      <c r="AG50" s="255"/>
      <c r="AH50" s="255"/>
      <c r="AI50" s="251"/>
      <c r="AJ50" s="251"/>
      <c r="AK50" s="251"/>
      <c r="AL50" s="251"/>
      <c r="AM50" s="251"/>
      <c r="AN50" s="251"/>
      <c r="AO50" s="251"/>
      <c r="AP50" s="251"/>
      <c r="AQ50" s="251"/>
      <c r="AR50" s="251"/>
      <c r="AS50" s="251"/>
      <c r="AT50" s="251"/>
      <c r="AU50" s="251"/>
      <c r="AV50" s="251"/>
      <c r="AW50" s="251"/>
      <c r="AX50" s="251"/>
      <c r="AY50" s="251"/>
      <c r="AZ50" s="251"/>
      <c r="BA50" s="255"/>
      <c r="BB50" s="251"/>
      <c r="BC50" s="255"/>
      <c r="BD50" s="251"/>
      <c r="BE50" s="251"/>
      <c r="BF50" s="251"/>
      <c r="BG50" s="251"/>
      <c r="BH50" s="251"/>
      <c r="BI50" s="251"/>
      <c r="BJ50" s="251"/>
      <c r="BK50" s="251"/>
      <c r="BL50" s="251"/>
      <c r="BM50" s="251"/>
      <c r="BN50" s="251"/>
      <c r="BO50" s="251"/>
      <c r="BP50" s="251"/>
      <c r="BQ50" s="251"/>
      <c r="BR50" s="251"/>
      <c r="BS50" s="251"/>
      <c r="BT50" s="251"/>
      <c r="BU50" s="251"/>
      <c r="BV50" s="251"/>
      <c r="BW50" s="251"/>
      <c r="BX50" s="251"/>
      <c r="BY50" s="251"/>
      <c r="BZ50" s="251"/>
      <c r="CA50" s="251"/>
      <c r="CB50" s="251"/>
      <c r="CC50" s="251"/>
      <c r="CD50" s="251"/>
      <c r="CE50" s="251"/>
      <c r="CF50" s="251"/>
      <c r="CG50" s="251"/>
      <c r="CH50" s="251"/>
      <c r="CI50" s="251"/>
      <c r="CJ50" s="251"/>
      <c r="CK50" s="251"/>
      <c r="CL50" s="251"/>
      <c r="CM50" s="251"/>
      <c r="CN50" s="251"/>
      <c r="CO50" s="251"/>
      <c r="CP50" s="251"/>
      <c r="CQ50" s="251"/>
      <c r="CR50" s="251"/>
      <c r="CS50" s="251"/>
      <c r="CT50" s="251"/>
      <c r="CU50" s="251"/>
      <c r="CV50" s="251"/>
      <c r="CW50" s="251"/>
      <c r="CX50" s="251"/>
      <c r="CY50" s="251"/>
      <c r="CZ50" s="251"/>
      <c r="DA50" s="251"/>
      <c r="DB50" s="251"/>
      <c r="DC50" s="251"/>
      <c r="DD50" s="251"/>
      <c r="DE50" s="251"/>
      <c r="DF50" s="251"/>
      <c r="DG50" s="251"/>
      <c r="DH50" s="251"/>
      <c r="DI50" s="251"/>
      <c r="DJ50" s="251"/>
      <c r="DK50" s="251"/>
      <c r="DL50" s="251"/>
      <c r="DM50" s="251"/>
      <c r="DN50" s="251"/>
      <c r="DO50" s="251"/>
      <c r="DP50" s="251"/>
      <c r="DQ50" s="251"/>
      <c r="DR50" s="251"/>
      <c r="DS50" s="251"/>
      <c r="DT50" s="251"/>
      <c r="DU50" s="251"/>
    </row>
    <row r="51" spans="1:125" ht="30" customHeight="1">
      <c r="A51" s="256"/>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c r="CP51" s="257"/>
      <c r="CQ51" s="257"/>
      <c r="CR51" s="257"/>
      <c r="CS51" s="257"/>
      <c r="CT51" s="257"/>
      <c r="CU51" s="257"/>
      <c r="CV51" s="257"/>
      <c r="CW51" s="257"/>
      <c r="CX51" s="257"/>
      <c r="CY51" s="257"/>
      <c r="CZ51" s="257"/>
      <c r="DA51" s="257"/>
      <c r="DB51" s="257"/>
      <c r="DC51" s="257"/>
      <c r="DD51" s="257"/>
      <c r="DE51" s="257"/>
      <c r="DF51" s="257"/>
      <c r="DG51" s="257"/>
      <c r="DH51" s="257"/>
      <c r="DI51" s="257"/>
      <c r="DJ51" s="257"/>
      <c r="DK51" s="257"/>
      <c r="DL51" s="257"/>
      <c r="DM51" s="257"/>
      <c r="DN51" s="257"/>
      <c r="DO51" s="257"/>
      <c r="DP51" s="257"/>
      <c r="DQ51" s="257"/>
      <c r="DR51" s="257"/>
      <c r="DS51" s="257"/>
      <c r="DT51" s="257"/>
      <c r="DU51" s="257"/>
    </row>
    <row r="52" spans="1:125" ht="113.1" customHeight="1">
      <c r="A52" s="258"/>
      <c r="B52" s="252"/>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9"/>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2"/>
      <c r="BR52" s="252"/>
      <c r="BS52" s="252"/>
      <c r="BT52" s="252"/>
      <c r="BU52" s="252"/>
      <c r="BV52" s="252"/>
      <c r="BW52" s="252"/>
      <c r="BX52" s="252"/>
      <c r="BY52" s="252"/>
      <c r="BZ52" s="252"/>
      <c r="CA52" s="252"/>
      <c r="CB52" s="252"/>
      <c r="CC52" s="252"/>
      <c r="CD52" s="252"/>
      <c r="CE52" s="252"/>
      <c r="CF52" s="252"/>
      <c r="CG52" s="252"/>
      <c r="CH52" s="252"/>
      <c r="CI52" s="252"/>
      <c r="CJ52" s="252"/>
      <c r="CK52" s="252"/>
      <c r="CL52" s="252"/>
      <c r="CM52" s="252"/>
      <c r="CN52" s="252"/>
      <c r="CO52" s="252"/>
      <c r="CP52" s="252"/>
      <c r="CQ52" s="252"/>
      <c r="CR52" s="252"/>
      <c r="CS52" s="252"/>
      <c r="CT52" s="252"/>
      <c r="CU52" s="252"/>
      <c r="CV52" s="252"/>
      <c r="CW52" s="252"/>
      <c r="CX52" s="252"/>
      <c r="CY52" s="252"/>
      <c r="CZ52" s="252"/>
      <c r="DA52" s="252"/>
      <c r="DB52" s="252"/>
      <c r="DC52" s="252"/>
      <c r="DD52" s="252"/>
      <c r="DE52" s="252"/>
      <c r="DF52" s="252"/>
      <c r="DG52" s="252"/>
      <c r="DH52" s="252"/>
      <c r="DI52" s="252"/>
      <c r="DJ52" s="252"/>
      <c r="DK52" s="252"/>
      <c r="DL52" s="252"/>
      <c r="DM52" s="252"/>
      <c r="DN52" s="252"/>
      <c r="DO52" s="252"/>
      <c r="DP52" s="252"/>
      <c r="DQ52" s="252"/>
      <c r="DR52" s="252"/>
      <c r="DS52" s="252"/>
      <c r="DT52" s="252"/>
      <c r="DU52" s="252"/>
    </row>
  </sheetData>
  <sheetProtection deleteColumns="0" deleteRows="0" selectLockedCells="1" autoFilter="0" selectUnlockedCells="1"/>
  <autoFilter ref="A1:DU47" xr:uid="{309F732A-7925-4522-87D4-A75112B4725E}"/>
  <phoneticPr fontId="106" type="noConversion"/>
  <conditionalFormatting sqref="A24:A26 A28:A30 A32:A33">
    <cfRule type="cellIs" dxfId="234" priority="198" operator="equal">
      <formula>"Basic Statistics"</formula>
    </cfRule>
    <cfRule type="cellIs" dxfId="233" priority="199" operator="equal">
      <formula>"Matching"</formula>
    </cfRule>
    <cfRule type="cellIs" dxfId="232" priority="200" operator="equal">
      <formula>"Mandatory"</formula>
    </cfRule>
  </conditionalFormatting>
  <conditionalFormatting sqref="B3:E23">
    <cfRule type="cellIs" dxfId="231" priority="3" operator="equal">
      <formula>"Encouraged"</formula>
    </cfRule>
  </conditionalFormatting>
  <conditionalFormatting sqref="B3:DU23">
    <cfRule type="cellIs" dxfId="230" priority="1" operator="equal">
      <formula>"Matching"</formula>
    </cfRule>
    <cfRule type="cellIs" dxfId="229" priority="2" operator="equal">
      <formula>"Mandatory"</formula>
    </cfRule>
  </conditionalFormatting>
  <conditionalFormatting sqref="F3:X23">
    <cfRule type="cellIs" dxfId="228" priority="11" operator="equal">
      <formula>"Identifier"</formula>
    </cfRule>
  </conditionalFormatting>
  <conditionalFormatting sqref="F3:Z23">
    <cfRule type="cellIs" dxfId="227" priority="12" operator="equal">
      <formula>"Basic Statistics"</formula>
    </cfRule>
  </conditionalFormatting>
  <conditionalFormatting sqref="V24:AA26 Y28:AA30 Y32:AA33">
    <cfRule type="cellIs" dxfId="226" priority="4393" operator="equal">
      <formula>"Mandatory"</formula>
    </cfRule>
    <cfRule type="cellIs" dxfId="225" priority="4392" operator="equal">
      <formula>"Matching"</formula>
    </cfRule>
    <cfRule type="cellIs" dxfId="224" priority="4391" operator="equal">
      <formula>"Basic Statistics"</formula>
    </cfRule>
  </conditionalFormatting>
  <conditionalFormatting sqref="AA3:AC23 AE3:AE23 AQ3:AR23 AL19:AL23">
    <cfRule type="cellIs" dxfId="223" priority="66" operator="equal">
      <formula>"Encouraged"</formula>
    </cfRule>
  </conditionalFormatting>
  <conditionalFormatting sqref="AA8:AC18 AE8:AE18 AG8:AG18 AI8:AI18 AL10 AL12:AL18">
    <cfRule type="cellIs" dxfId="222" priority="1231" operator="equal">
      <formula>"Encuraged"</formula>
    </cfRule>
  </conditionalFormatting>
  <conditionalFormatting sqref="AC11:AC21 AC24:AC26">
    <cfRule type="cellIs" dxfId="221" priority="67" operator="equal">
      <formula>"Basic Statistics"</formula>
    </cfRule>
  </conditionalFormatting>
  <conditionalFormatting sqref="AC23:AC26">
    <cfRule type="cellIs" dxfId="220" priority="4" operator="equal">
      <formula>"Matching"</formula>
    </cfRule>
    <cfRule type="cellIs" dxfId="219" priority="5" operator="equal">
      <formula>"Mandatory"</formula>
    </cfRule>
  </conditionalFormatting>
  <conditionalFormatting sqref="AC38">
    <cfRule type="cellIs" dxfId="218" priority="196" operator="equal">
      <formula>"Matching"</formula>
    </cfRule>
    <cfRule type="cellIs" dxfId="217" priority="197" operator="equal">
      <formula>"Mandatory"</formula>
    </cfRule>
    <cfRule type="cellIs" dxfId="216" priority="195" operator="equal">
      <formula>"Basic Statistics"</formula>
    </cfRule>
  </conditionalFormatting>
  <conditionalFormatting sqref="AC40:AC43">
    <cfRule type="cellIs" dxfId="215" priority="184" operator="equal">
      <formula>"Matching"</formula>
    </cfRule>
    <cfRule type="cellIs" dxfId="214" priority="183" operator="equal">
      <formula>"Basic Statistics"</formula>
    </cfRule>
    <cfRule type="cellIs" dxfId="213" priority="185" operator="equal">
      <formula>"Mandatory"</formula>
    </cfRule>
  </conditionalFormatting>
  <conditionalFormatting sqref="AC45:AC47">
    <cfRule type="cellIs" dxfId="212" priority="180" operator="equal">
      <formula>"Basic Statistics"</formula>
    </cfRule>
    <cfRule type="cellIs" dxfId="211" priority="181" operator="equal">
      <formula>"Matching"</formula>
    </cfRule>
    <cfRule type="cellIs" dxfId="210" priority="182" operator="equal">
      <formula>"Mandatory"</formula>
    </cfRule>
  </conditionalFormatting>
  <conditionalFormatting sqref="AD3:AD23">
    <cfRule type="cellIs" dxfId="209" priority="64" operator="equal">
      <formula>"Basic Statistics"</formula>
    </cfRule>
    <cfRule type="cellIs" dxfId="208" priority="63" operator="equal">
      <formula>"Identifier"</formula>
    </cfRule>
  </conditionalFormatting>
  <conditionalFormatting sqref="AF3:AF23">
    <cfRule type="cellIs" dxfId="207" priority="65" operator="equal">
      <formula>"Basic Statistics"</formula>
    </cfRule>
  </conditionalFormatting>
  <conditionalFormatting sqref="AG8:AG18 AI8:AI18">
    <cfRule type="cellIs" dxfId="206" priority="1232" operator="equal">
      <formula>"Matching"</formula>
    </cfRule>
    <cfRule type="cellIs" dxfId="205" priority="1233" operator="equal">
      <formula>"Mandatory"</formula>
    </cfRule>
  </conditionalFormatting>
  <conditionalFormatting sqref="AG24:AG26 V28:X28 AC28:AC30 AG28:AG30 AI28:AI30 AI32:AI33 AG32:AG35 AC32:AC36">
    <cfRule type="cellIs" dxfId="204" priority="5159" operator="equal">
      <formula>"Basic Statistics"</formula>
    </cfRule>
  </conditionalFormatting>
  <conditionalFormatting sqref="AG24:AG26 AI24:AI26 V28:X28 AC28:AC30 AG28:AG30 AI28:AI30 AI32:AI33 AG32:AG35 AC32:AC36">
    <cfRule type="cellIs" dxfId="203" priority="5161" operator="equal">
      <formula>"Mandatory"</formula>
    </cfRule>
    <cfRule type="cellIs" dxfId="202" priority="5160" operator="equal">
      <formula>"Matching"</formula>
    </cfRule>
  </conditionalFormatting>
  <conditionalFormatting sqref="AG47">
    <cfRule type="cellIs" dxfId="201" priority="2703" operator="equal">
      <formula>"Matching"</formula>
    </cfRule>
    <cfRule type="cellIs" dxfId="200" priority="2704" operator="equal">
      <formula>"Mandatory"</formula>
    </cfRule>
    <cfRule type="cellIs" dxfId="199" priority="2702" operator="equal">
      <formula>"Basic Statistics"</formula>
    </cfRule>
  </conditionalFormatting>
  <conditionalFormatting sqref="AG3:AI21">
    <cfRule type="cellIs" dxfId="198" priority="694" operator="equal">
      <formula>"Encouraged"</formula>
    </cfRule>
  </conditionalFormatting>
  <conditionalFormatting sqref="AG22:AK23">
    <cfRule type="cellIs" dxfId="197" priority="14" operator="equal">
      <formula>"Encouraged"</formula>
    </cfRule>
  </conditionalFormatting>
  <conditionalFormatting sqref="AI3:AI26">
    <cfRule type="cellIs" dxfId="196" priority="62" operator="equal">
      <formula>"Basic Statistics"</formula>
    </cfRule>
  </conditionalFormatting>
  <conditionalFormatting sqref="AJ3:AK21">
    <cfRule type="cellIs" dxfId="195" priority="179" operator="equal">
      <formula>"Encuraged"</formula>
    </cfRule>
  </conditionalFormatting>
  <conditionalFormatting sqref="AL3:AL8 BA19:BA21">
    <cfRule type="cellIs" dxfId="194" priority="1207" operator="equal">
      <formula>"Encouraged"</formula>
    </cfRule>
  </conditionalFormatting>
  <conditionalFormatting sqref="AL8">
    <cfRule type="cellIs" priority="693" operator="equal">
      <formula>"""Encouraged"""</formula>
    </cfRule>
  </conditionalFormatting>
  <conditionalFormatting sqref="AL9:AL19">
    <cfRule type="cellIs" dxfId="193" priority="1198" operator="equal">
      <formula>"Basic Statistics"</formula>
    </cfRule>
  </conditionalFormatting>
  <conditionalFormatting sqref="AL21">
    <cfRule type="cellIs" dxfId="192" priority="1195" operator="equal">
      <formula>"Basic Statistics"</formula>
    </cfRule>
  </conditionalFormatting>
  <conditionalFormatting sqref="AM9:AM10">
    <cfRule type="cellIs" dxfId="191" priority="1177" operator="equal">
      <formula>"Basic Statistics"</formula>
    </cfRule>
  </conditionalFormatting>
  <conditionalFormatting sqref="AM12:AM17">
    <cfRule type="cellIs" dxfId="190" priority="164" operator="equal">
      <formula>"Encuraged"</formula>
    </cfRule>
  </conditionalFormatting>
  <conditionalFormatting sqref="AM18">
    <cfRule type="cellIs" dxfId="189" priority="1189" operator="equal">
      <formula>"Basic Statistics"</formula>
    </cfRule>
  </conditionalFormatting>
  <conditionalFormatting sqref="AM19">
    <cfRule type="cellIs" dxfId="188" priority="161" operator="equal">
      <formula>"Encuraged"</formula>
    </cfRule>
  </conditionalFormatting>
  <conditionalFormatting sqref="AM20">
    <cfRule type="cellIs" dxfId="187" priority="1183" operator="equal">
      <formula>"Basic Statistics"</formula>
    </cfRule>
  </conditionalFormatting>
  <conditionalFormatting sqref="AM21">
    <cfRule type="cellIs" dxfId="186" priority="158" operator="equal">
      <formula>"Encuraged"</formula>
    </cfRule>
  </conditionalFormatting>
  <conditionalFormatting sqref="AM3:AP3">
    <cfRule type="cellIs" dxfId="185" priority="176" operator="equal">
      <formula>"Encuraged"</formula>
    </cfRule>
  </conditionalFormatting>
  <conditionalFormatting sqref="AM4:AP6">
    <cfRule type="cellIs" dxfId="184" priority="1129" operator="equal">
      <formula>"Basic Statistics"</formula>
    </cfRule>
  </conditionalFormatting>
  <conditionalFormatting sqref="AM7:AP8">
    <cfRule type="cellIs" dxfId="183" priority="173" operator="equal">
      <formula>"Encuraged"</formula>
    </cfRule>
  </conditionalFormatting>
  <conditionalFormatting sqref="AM11:AP11">
    <cfRule type="cellIs" dxfId="182" priority="167" operator="equal">
      <formula>"Encuraged"</formula>
    </cfRule>
  </conditionalFormatting>
  <conditionalFormatting sqref="AM22:AP23">
    <cfRule type="cellIs" dxfId="181" priority="31" operator="equal">
      <formula>"Basic Statistics"</formula>
    </cfRule>
  </conditionalFormatting>
  <conditionalFormatting sqref="AN9:AP9">
    <cfRule type="cellIs" dxfId="180" priority="170" operator="equal">
      <formula>"Encuraged"</formula>
    </cfRule>
  </conditionalFormatting>
  <conditionalFormatting sqref="AN10:AP10">
    <cfRule type="cellIs" dxfId="179" priority="1141" operator="equal">
      <formula>"Basic Statistics"</formula>
    </cfRule>
  </conditionalFormatting>
  <conditionalFormatting sqref="AN12:AP21">
    <cfRule type="cellIs" dxfId="178" priority="1135" operator="equal">
      <formula>"Basic Statistics"</formula>
    </cfRule>
  </conditionalFormatting>
  <conditionalFormatting sqref="AS9:AS12">
    <cfRule type="cellIs" dxfId="177" priority="1114" operator="equal">
      <formula>"Basic Statistics"</formula>
    </cfRule>
  </conditionalFormatting>
  <conditionalFormatting sqref="AS15:AS18">
    <cfRule type="cellIs" dxfId="176" priority="1096" operator="equal">
      <formula>"Basic Statistics"</formula>
    </cfRule>
  </conditionalFormatting>
  <conditionalFormatting sqref="AS3:AT3">
    <cfRule type="cellIs" dxfId="175" priority="155" operator="equal">
      <formula>"Encuraged"</formula>
    </cfRule>
  </conditionalFormatting>
  <conditionalFormatting sqref="AS4:AT6">
    <cfRule type="cellIs" dxfId="174" priority="1087" operator="equal">
      <formula>"Basic Statistics"</formula>
    </cfRule>
  </conditionalFormatting>
  <conditionalFormatting sqref="AS8:AT8">
    <cfRule type="cellIs" dxfId="173" priority="149" operator="equal">
      <formula>"Encuraged"</formula>
    </cfRule>
  </conditionalFormatting>
  <conditionalFormatting sqref="AS7:AU7">
    <cfRule type="cellIs" dxfId="172" priority="152" operator="equal">
      <formula>"Encuraged"</formula>
    </cfRule>
  </conditionalFormatting>
  <conditionalFormatting sqref="AS13:AW14">
    <cfRule type="cellIs" dxfId="171" priority="143" operator="equal">
      <formula>"Encuraged"</formula>
    </cfRule>
  </conditionalFormatting>
  <conditionalFormatting sqref="AS19:AW19">
    <cfRule type="cellIs" dxfId="170" priority="137" operator="equal">
      <formula>"Encuraged"</formula>
    </cfRule>
  </conditionalFormatting>
  <conditionalFormatting sqref="AS20:AW21">
    <cfRule type="cellIs" dxfId="169" priority="988" operator="equal">
      <formula>"Basic Statistics"</formula>
    </cfRule>
  </conditionalFormatting>
  <conditionalFormatting sqref="AS22:AX23">
    <cfRule type="cellIs" dxfId="168" priority="27" operator="equal">
      <formula>"Basic Statistics"</formula>
    </cfRule>
  </conditionalFormatting>
  <conditionalFormatting sqref="AT9:AT10">
    <cfRule type="cellIs" dxfId="167" priority="1081" operator="equal">
      <formula>"Basic Statistics"</formula>
    </cfRule>
  </conditionalFormatting>
  <conditionalFormatting sqref="AT11">
    <cfRule type="cellIs" dxfId="166" priority="146" operator="equal">
      <formula>"Encuraged"</formula>
    </cfRule>
  </conditionalFormatting>
  <conditionalFormatting sqref="AT12">
    <cfRule type="cellIs" dxfId="165" priority="1078" operator="equal">
      <formula>"Basic Statistics"</formula>
    </cfRule>
  </conditionalFormatting>
  <conditionalFormatting sqref="AT15:AV16">
    <cfRule type="cellIs" dxfId="164" priority="1018" operator="equal">
      <formula>"Basic Statistics"</formula>
    </cfRule>
  </conditionalFormatting>
  <conditionalFormatting sqref="AT17:AV17">
    <cfRule type="cellIs" dxfId="163" priority="140" operator="equal">
      <formula>"Encuraged"</formula>
    </cfRule>
  </conditionalFormatting>
  <conditionalFormatting sqref="AT18:AV18">
    <cfRule type="cellIs" dxfId="162" priority="1015" operator="equal">
      <formula>"Basic Statistics"</formula>
    </cfRule>
  </conditionalFormatting>
  <conditionalFormatting sqref="AU3:AU6">
    <cfRule type="cellIs" dxfId="161" priority="1033" operator="equal">
      <formula>"Basic Statistics"</formula>
    </cfRule>
  </conditionalFormatting>
  <conditionalFormatting sqref="AU8:AU12">
    <cfRule type="cellIs" dxfId="160" priority="1027" operator="equal">
      <formula>"Basic Statistics"</formula>
    </cfRule>
  </conditionalFormatting>
  <conditionalFormatting sqref="AV9:AW12">
    <cfRule type="cellIs" dxfId="159" priority="982" operator="equal">
      <formula>"Basic Statistics"</formula>
    </cfRule>
  </conditionalFormatting>
  <conditionalFormatting sqref="AV3:AX7">
    <cfRule type="cellIs" dxfId="158" priority="907" operator="equal">
      <formula>"Basic Statistics"</formula>
    </cfRule>
  </conditionalFormatting>
  <conditionalFormatting sqref="AV8:AX8">
    <cfRule type="cellIs" dxfId="157" priority="134" operator="equal">
      <formula>"Encuraged"</formula>
    </cfRule>
  </conditionalFormatting>
  <conditionalFormatting sqref="AW15:AW18">
    <cfRule type="cellIs" dxfId="156" priority="994" operator="equal">
      <formula>"Basic Statistics"</formula>
    </cfRule>
  </conditionalFormatting>
  <conditionalFormatting sqref="AX9">
    <cfRule type="cellIs" dxfId="155" priority="131" operator="equal">
      <formula>"Encuraged"</formula>
    </cfRule>
  </conditionalFormatting>
  <conditionalFormatting sqref="AX10:AX21">
    <cfRule type="cellIs" dxfId="154" priority="916" operator="equal">
      <formula>"Basic Statistics"</formula>
    </cfRule>
  </conditionalFormatting>
  <conditionalFormatting sqref="AY3:AY6">
    <cfRule type="cellIs" dxfId="153" priority="931" operator="equal">
      <formula>"Basic Statistics"</formula>
    </cfRule>
  </conditionalFormatting>
  <conditionalFormatting sqref="AY7">
    <cfRule type="cellIs" dxfId="152" priority="128" operator="equal">
      <formula>"Encuraged"</formula>
    </cfRule>
  </conditionalFormatting>
  <conditionalFormatting sqref="AY8:AY12">
    <cfRule type="cellIs" dxfId="151" priority="943" operator="equal">
      <formula>"Basic Statistics"</formula>
    </cfRule>
  </conditionalFormatting>
  <conditionalFormatting sqref="AY15">
    <cfRule type="cellIs" dxfId="150" priority="958" operator="equal">
      <formula>"Basic Statistics"</formula>
    </cfRule>
  </conditionalFormatting>
  <conditionalFormatting sqref="AY16">
    <cfRule type="cellIs" dxfId="149" priority="122" operator="equal">
      <formula>"Encuraged"</formula>
    </cfRule>
  </conditionalFormatting>
  <conditionalFormatting sqref="AY17:AY23">
    <cfRule type="cellIs" dxfId="148" priority="28" operator="equal">
      <formula>"Basic Statistics"</formula>
    </cfRule>
  </conditionalFormatting>
  <conditionalFormatting sqref="AY13:AZ14">
    <cfRule type="cellIs" dxfId="147" priority="125" operator="equal">
      <formula>"Encuraged"</formula>
    </cfRule>
  </conditionalFormatting>
  <conditionalFormatting sqref="AZ3:AZ12">
    <cfRule type="cellIs" dxfId="146" priority="895" operator="equal">
      <formula>"Basic Statistics"</formula>
    </cfRule>
  </conditionalFormatting>
  <conditionalFormatting sqref="AZ15:AZ17">
    <cfRule type="cellIs" dxfId="145" priority="119" operator="equal">
      <formula>"Encuraged"</formula>
    </cfRule>
  </conditionalFormatting>
  <conditionalFormatting sqref="AZ18">
    <cfRule type="cellIs" dxfId="144" priority="904" operator="equal">
      <formula>"Basic Statistics"</formula>
    </cfRule>
  </conditionalFormatting>
  <conditionalFormatting sqref="AZ19:AZ20">
    <cfRule type="cellIs" dxfId="143" priority="116" operator="equal">
      <formula>"Encuraged"</formula>
    </cfRule>
  </conditionalFormatting>
  <conditionalFormatting sqref="AZ21:AZ23">
    <cfRule type="cellIs" dxfId="142" priority="26" operator="equal">
      <formula>"Basic Statistics"</formula>
    </cfRule>
  </conditionalFormatting>
  <conditionalFormatting sqref="BA3:BT23">
    <cfRule type="cellIs" dxfId="141" priority="8" operator="equal">
      <formula>"Basic Statistics"</formula>
    </cfRule>
  </conditionalFormatting>
  <conditionalFormatting sqref="BD3:BT23">
    <cfRule type="cellIs" dxfId="140" priority="7" operator="equal">
      <formula>"Identifier"</formula>
    </cfRule>
  </conditionalFormatting>
  <conditionalFormatting sqref="BU3:BU7 BU9:BU10">
    <cfRule type="cellIs" dxfId="139" priority="354" operator="equal">
      <formula>"Encouraged"</formula>
    </cfRule>
  </conditionalFormatting>
  <conditionalFormatting sqref="BU8">
    <cfRule type="cellIs" dxfId="138" priority="113" operator="equal">
      <formula>"Encuraged"</formula>
    </cfRule>
  </conditionalFormatting>
  <conditionalFormatting sqref="BU11">
    <cfRule type="cellIs" dxfId="137" priority="110" operator="equal">
      <formula>"Encuraged"</formula>
    </cfRule>
  </conditionalFormatting>
  <conditionalFormatting sqref="BU12:BU21">
    <cfRule type="cellIs" dxfId="136" priority="880" operator="equal">
      <formula>"Basic Statistics"</formula>
    </cfRule>
  </conditionalFormatting>
  <conditionalFormatting sqref="BU22:BU23">
    <cfRule type="cellIs" dxfId="135" priority="6" operator="equal">
      <formula>"Encouraged"</formula>
    </cfRule>
  </conditionalFormatting>
  <conditionalFormatting sqref="BV3:BV12">
    <cfRule type="cellIs" dxfId="134" priority="874" operator="equal">
      <formula>"Basic Statistics"</formula>
    </cfRule>
  </conditionalFormatting>
  <conditionalFormatting sqref="BV13:BV14">
    <cfRule type="cellIs" dxfId="133" priority="107" operator="equal">
      <formula>"Encuraged"</formula>
    </cfRule>
  </conditionalFormatting>
  <conditionalFormatting sqref="BV15">
    <cfRule type="cellIs" dxfId="132" priority="877" operator="equal">
      <formula>"Basic Statistics"</formula>
    </cfRule>
  </conditionalFormatting>
  <conditionalFormatting sqref="BV16:BV17">
    <cfRule type="cellIs" dxfId="131" priority="104" operator="equal">
      <formula>"Encuraged"</formula>
    </cfRule>
  </conditionalFormatting>
  <conditionalFormatting sqref="BV18">
    <cfRule type="cellIs" dxfId="130" priority="865" operator="equal">
      <formula>"Basic Statistics"</formula>
    </cfRule>
  </conditionalFormatting>
  <conditionalFormatting sqref="BV19">
    <cfRule type="cellIs" dxfId="129" priority="101" operator="equal">
      <formula>"Encuraged"</formula>
    </cfRule>
  </conditionalFormatting>
  <conditionalFormatting sqref="BV20:BV23">
    <cfRule type="cellIs" dxfId="128" priority="25" operator="equal">
      <formula>"Basic Statistics"</formula>
    </cfRule>
  </conditionalFormatting>
  <conditionalFormatting sqref="BW3:BX23">
    <cfRule type="cellIs" dxfId="127" priority="24" operator="equal">
      <formula>"Basic Statistics"</formula>
    </cfRule>
  </conditionalFormatting>
  <conditionalFormatting sqref="BY3:BZ12">
    <cfRule type="cellIs" dxfId="126" priority="844" operator="equal">
      <formula>"Basic Statistics"</formula>
    </cfRule>
  </conditionalFormatting>
  <conditionalFormatting sqref="BY13:BZ14">
    <cfRule type="cellIs" dxfId="125" priority="98" operator="equal">
      <formula>"Encuraged"</formula>
    </cfRule>
  </conditionalFormatting>
  <conditionalFormatting sqref="BY15:BZ15">
    <cfRule type="cellIs" dxfId="124" priority="841" operator="equal">
      <formula>"Basic Statistics"</formula>
    </cfRule>
  </conditionalFormatting>
  <conditionalFormatting sqref="BY16:BZ16">
    <cfRule type="cellIs" dxfId="123" priority="95" operator="equal">
      <formula>"Encuraged"</formula>
    </cfRule>
  </conditionalFormatting>
  <conditionalFormatting sqref="BY17:BZ18">
    <cfRule type="cellIs" dxfId="122" priority="835" operator="equal">
      <formula>"Basic Statistics"</formula>
    </cfRule>
  </conditionalFormatting>
  <conditionalFormatting sqref="BY19:BZ19">
    <cfRule type="cellIs" dxfId="121" priority="92" operator="equal">
      <formula>"Encuraged"</formula>
    </cfRule>
  </conditionalFormatting>
  <conditionalFormatting sqref="BY20:BZ23">
    <cfRule type="cellIs" dxfId="120" priority="23" operator="equal">
      <formula>"Basic Statistics"</formula>
    </cfRule>
  </conditionalFormatting>
  <conditionalFormatting sqref="CA3:CB23">
    <cfRule type="cellIs" dxfId="119" priority="22" operator="equal">
      <formula>"Basic Statistics"</formula>
    </cfRule>
  </conditionalFormatting>
  <conditionalFormatting sqref="CC3:CC12">
    <cfRule type="cellIs" dxfId="118" priority="826" operator="equal">
      <formula>"Basic Statistics"</formula>
    </cfRule>
  </conditionalFormatting>
  <conditionalFormatting sqref="CC13:CC14">
    <cfRule type="cellIs" dxfId="117" priority="89" operator="equal">
      <formula>"Encuraged"</formula>
    </cfRule>
  </conditionalFormatting>
  <conditionalFormatting sqref="CC15">
    <cfRule type="cellIs" dxfId="116" priority="823" operator="equal">
      <formula>"Basic Statistics"</formula>
    </cfRule>
  </conditionalFormatting>
  <conditionalFormatting sqref="CC16">
    <cfRule type="cellIs" dxfId="115" priority="86" operator="equal">
      <formula>"Encuraged"</formula>
    </cfRule>
  </conditionalFormatting>
  <conditionalFormatting sqref="CC17:CC18">
    <cfRule type="cellIs" dxfId="114" priority="817" operator="equal">
      <formula>"Basic Statistics"</formula>
    </cfRule>
  </conditionalFormatting>
  <conditionalFormatting sqref="CC19">
    <cfRule type="cellIs" dxfId="113" priority="83" operator="equal">
      <formula>"Encuraged"</formula>
    </cfRule>
  </conditionalFormatting>
  <conditionalFormatting sqref="CC20:CC23">
    <cfRule type="cellIs" dxfId="112" priority="21" operator="equal">
      <formula>"Basic Statistics"</formula>
    </cfRule>
  </conditionalFormatting>
  <conditionalFormatting sqref="CD3:CM23">
    <cfRule type="cellIs" dxfId="111" priority="20" operator="equal">
      <formula>"Basic Statistics"</formula>
    </cfRule>
  </conditionalFormatting>
  <conditionalFormatting sqref="CJ3:CO7 CJ8:CM8 CO8 CJ9:CO10 CJ11:CN11 CJ12:CO18 CJ19:CN19">
    <cfRule type="cellIs" dxfId="110" priority="228" operator="equal">
      <formula>"Encouraged"</formula>
    </cfRule>
  </conditionalFormatting>
  <conditionalFormatting sqref="CJ3:CO7 CJ12:CO18">
    <cfRule type="cellIs" dxfId="109" priority="1208" operator="equal">
      <formula>"Matching"</formula>
    </cfRule>
    <cfRule type="cellIs" dxfId="108" priority="1209" operator="equal">
      <formula>"Mandatory"</formula>
    </cfRule>
  </conditionalFormatting>
  <conditionalFormatting sqref="CJ20:CO23">
    <cfRule type="cellIs" dxfId="107" priority="13" operator="equal">
      <formula>"Encouraged"</formula>
    </cfRule>
    <cfRule type="cellIs" dxfId="106" priority="32" operator="equal">
      <formula>"Matching"</formula>
    </cfRule>
    <cfRule type="cellIs" dxfId="105" priority="33" operator="equal">
      <formula>"Mandatory"</formula>
    </cfRule>
  </conditionalFormatting>
  <conditionalFormatting sqref="CN3:CN7">
    <cfRule type="cellIs" dxfId="104" priority="793" operator="equal">
      <formula>"Basic Statistics"</formula>
    </cfRule>
  </conditionalFormatting>
  <conditionalFormatting sqref="CN8">
    <cfRule type="cellIs" dxfId="103" priority="80" operator="equal">
      <formula>"Encuraged"</formula>
    </cfRule>
  </conditionalFormatting>
  <conditionalFormatting sqref="CN9:CN23">
    <cfRule type="cellIs" dxfId="102" priority="19" operator="equal">
      <formula>"Basic Statistics"</formula>
    </cfRule>
  </conditionalFormatting>
  <conditionalFormatting sqref="CO3:CO10">
    <cfRule type="cellIs" dxfId="101" priority="781" operator="equal">
      <formula>"Basic Statistics"</formula>
    </cfRule>
  </conditionalFormatting>
  <conditionalFormatting sqref="CO11">
    <cfRule type="cellIs" dxfId="100" priority="77" operator="equal">
      <formula>"Encuraged"</formula>
    </cfRule>
  </conditionalFormatting>
  <conditionalFormatting sqref="CO12:CO18">
    <cfRule type="cellIs" dxfId="99" priority="787" operator="equal">
      <formula>"Basic Statistics"</formula>
    </cfRule>
  </conditionalFormatting>
  <conditionalFormatting sqref="CO19">
    <cfRule type="cellIs" dxfId="98" priority="74" operator="equal">
      <formula>"Encuraged"</formula>
    </cfRule>
  </conditionalFormatting>
  <conditionalFormatting sqref="CO20:CO23">
    <cfRule type="cellIs" dxfId="97" priority="18" operator="equal">
      <formula>"Basic Statistics"</formula>
    </cfRule>
  </conditionalFormatting>
  <conditionalFormatting sqref="CP3:CQ23">
    <cfRule type="cellIs" dxfId="96" priority="17" operator="equal">
      <formula>"Basic Statistics"</formula>
    </cfRule>
  </conditionalFormatting>
  <conditionalFormatting sqref="CR3:CS18">
    <cfRule type="cellIs" dxfId="95" priority="757" operator="equal">
      <formula>"Basic Statistics"</formula>
    </cfRule>
  </conditionalFormatting>
  <conditionalFormatting sqref="CR19:CS19">
    <cfRule type="cellIs" dxfId="94" priority="71" operator="equal">
      <formula>"Encuraged"</formula>
    </cfRule>
  </conditionalFormatting>
  <conditionalFormatting sqref="CR20:CS23">
    <cfRule type="cellIs" dxfId="93" priority="16" operator="equal">
      <formula>"Basic Statistics"</formula>
    </cfRule>
  </conditionalFormatting>
  <conditionalFormatting sqref="CT3:DU23">
    <cfRule type="cellIs" dxfId="92" priority="15" operator="equal">
      <formula>"Basic Statistics"</formula>
    </cfRule>
  </conditionalFormatting>
  <dataValidations count="1">
    <dataValidation type="list" allowBlank="1" showInputMessage="1" showErrorMessage="1" sqref="B3:DU23" xr:uid="{E261EB0E-295A-4E6E-AFFA-10338BC582E1}">
      <formula1>#REF!</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6305B-D43A-4B7A-B6A4-A3D1C341D703}">
  <dimension ref="A1:DS117"/>
  <sheetViews>
    <sheetView showGridLines="0" topLeftCell="A7" workbookViewId="0">
      <selection activeCell="A24" sqref="A24"/>
    </sheetView>
  </sheetViews>
  <sheetFormatPr defaultRowHeight="14.4"/>
  <cols>
    <col min="1" max="1" width="103.88671875" customWidth="1"/>
    <col min="2" max="2" width="9.44140625" customWidth="1"/>
    <col min="3" max="3" width="44.5546875" customWidth="1"/>
    <col min="4" max="4" width="11.33203125" bestFit="1" customWidth="1"/>
    <col min="5" max="5" width="25.109375" bestFit="1" customWidth="1"/>
    <col min="6" max="6" width="10.44140625" bestFit="1" customWidth="1"/>
    <col min="7" max="7" width="15.5546875" bestFit="1" customWidth="1"/>
    <col min="8" max="8" width="19.5546875" customWidth="1"/>
    <col min="9" max="9" width="15" bestFit="1" customWidth="1"/>
    <col min="10" max="10" width="22.5546875" bestFit="1" customWidth="1"/>
    <col min="11" max="11" width="12.44140625" customWidth="1"/>
    <col min="12" max="12" width="28.33203125" customWidth="1"/>
    <col min="13" max="13" width="22.44140625" customWidth="1"/>
    <col min="14" max="14" width="17.44140625" bestFit="1" customWidth="1"/>
    <col min="15" max="15" width="20.5546875" customWidth="1"/>
    <col min="16" max="16" width="17.44140625" customWidth="1"/>
    <col min="17" max="17" width="20.109375" customWidth="1"/>
    <col min="18" max="18" width="17.6640625" customWidth="1"/>
    <col min="19" max="19" width="20.33203125" customWidth="1"/>
    <col min="20" max="20" width="17.5546875" customWidth="1"/>
    <col min="21" max="21" width="18.5546875" customWidth="1"/>
    <col min="51" max="51" width="20" customWidth="1"/>
  </cols>
  <sheetData>
    <row r="1" spans="1:14" ht="21">
      <c r="A1" s="183" t="s">
        <v>489</v>
      </c>
      <c r="B1" s="92" t="s">
        <v>490</v>
      </c>
      <c r="C1" s="92"/>
    </row>
    <row r="2" spans="1:14" ht="15" customHeight="1">
      <c r="A2" s="44"/>
    </row>
    <row r="3" spans="1:14" s="46" customFormat="1" ht="15" customHeight="1">
      <c r="A3" s="306" t="s">
        <v>491</v>
      </c>
      <c r="B3" s="306"/>
      <c r="C3" s="306"/>
      <c r="D3" s="306"/>
      <c r="E3" s="306"/>
      <c r="F3" s="306"/>
      <c r="G3" s="306"/>
      <c r="H3" s="306"/>
      <c r="I3" s="306"/>
      <c r="J3" s="306"/>
      <c r="K3" s="306"/>
      <c r="L3" s="306"/>
      <c r="M3" s="233"/>
      <c r="N3" s="233"/>
    </row>
    <row r="4" spans="1:14" s="46" customFormat="1" ht="15" customHeight="1">
      <c r="A4" s="306"/>
      <c r="B4" s="306"/>
      <c r="C4" s="306"/>
      <c r="D4" s="306"/>
      <c r="E4" s="306"/>
      <c r="F4" s="306"/>
      <c r="G4" s="306"/>
      <c r="H4" s="306"/>
      <c r="I4" s="306"/>
      <c r="J4" s="306"/>
      <c r="K4" s="306"/>
      <c r="L4" s="306"/>
      <c r="M4" s="233"/>
      <c r="N4" s="233"/>
    </row>
    <row r="5" spans="1:14" s="46" customFormat="1" ht="15" customHeight="1">
      <c r="A5" s="306"/>
      <c r="B5" s="306"/>
      <c r="C5" s="306"/>
      <c r="D5" s="306"/>
      <c r="E5" s="306"/>
      <c r="F5" s="306"/>
      <c r="G5" s="306"/>
      <c r="H5" s="306"/>
      <c r="I5" s="306"/>
      <c r="J5" s="306"/>
      <c r="K5" s="306"/>
      <c r="L5" s="306"/>
      <c r="M5" s="233"/>
      <c r="N5" s="233"/>
    </row>
    <row r="6" spans="1:14" s="46" customFormat="1" ht="15" customHeight="1">
      <c r="A6" s="6"/>
      <c r="B6" s="233"/>
      <c r="C6" s="233"/>
      <c r="D6" s="233"/>
      <c r="E6" s="233"/>
      <c r="F6" s="233"/>
      <c r="G6" s="233"/>
      <c r="H6" s="233"/>
      <c r="I6" s="233"/>
      <c r="J6" s="233"/>
      <c r="K6" s="233"/>
      <c r="L6" s="233"/>
      <c r="M6" s="233"/>
      <c r="N6" s="233"/>
    </row>
    <row r="7" spans="1:14" s="46" customFormat="1">
      <c r="A7" s="9" t="s">
        <v>492</v>
      </c>
      <c r="B7" s="233"/>
      <c r="C7" s="233"/>
      <c r="D7" s="233"/>
      <c r="E7" s="233"/>
      <c r="F7" s="233"/>
      <c r="G7" s="233"/>
      <c r="H7" s="233"/>
      <c r="I7" s="233"/>
      <c r="J7" s="233"/>
      <c r="K7" s="233"/>
      <c r="L7" s="233"/>
      <c r="M7" s="233"/>
      <c r="N7" s="233"/>
    </row>
    <row r="8" spans="1:14" s="46" customFormat="1">
      <c r="A8" s="234" t="s">
        <v>493</v>
      </c>
      <c r="B8" s="233"/>
      <c r="C8" s="233"/>
      <c r="D8" s="233"/>
      <c r="E8" s="233"/>
      <c r="F8" s="233"/>
      <c r="G8" s="233"/>
      <c r="H8" s="233"/>
      <c r="I8" s="233"/>
      <c r="J8" s="233"/>
      <c r="K8" s="233"/>
      <c r="L8" s="233"/>
      <c r="M8" s="233"/>
      <c r="N8" s="233"/>
    </row>
    <row r="9" spans="1:14" s="46" customFormat="1">
      <c r="A9" s="234" t="s">
        <v>494</v>
      </c>
      <c r="B9" s="233"/>
      <c r="C9" s="233"/>
      <c r="D9" s="233"/>
      <c r="E9" s="233"/>
      <c r="F9" s="233"/>
      <c r="G9" s="233"/>
      <c r="H9" s="233"/>
      <c r="I9" s="233"/>
      <c r="J9" s="233"/>
      <c r="K9" s="233"/>
      <c r="L9" s="233"/>
      <c r="M9" s="233"/>
      <c r="N9" s="47"/>
    </row>
    <row r="10" spans="1:14" s="46" customFormat="1">
      <c r="A10" s="234"/>
      <c r="B10" s="233"/>
      <c r="C10" s="233"/>
      <c r="D10" s="233"/>
      <c r="E10" s="233"/>
      <c r="F10" s="233"/>
      <c r="G10" s="233"/>
      <c r="H10" s="233"/>
      <c r="I10" s="233"/>
      <c r="J10" s="233"/>
      <c r="K10" s="233"/>
      <c r="L10" s="233"/>
      <c r="M10" s="233"/>
      <c r="N10" s="47"/>
    </row>
    <row r="11" spans="1:14" s="46" customFormat="1">
      <c r="A11" s="6" t="s">
        <v>495</v>
      </c>
      <c r="B11" s="233"/>
      <c r="C11" s="233"/>
      <c r="D11" s="233"/>
      <c r="E11" s="233"/>
      <c r="F11" s="233"/>
      <c r="G11" s="233"/>
      <c r="H11" s="233"/>
      <c r="I11" s="233"/>
      <c r="J11" s="233"/>
      <c r="K11" s="233"/>
      <c r="L11" s="233"/>
      <c r="M11" s="233"/>
      <c r="N11" s="47"/>
    </row>
    <row r="12" spans="1:14" s="46" customFormat="1">
      <c r="A12" s="234" t="s">
        <v>496</v>
      </c>
      <c r="B12" s="233"/>
      <c r="C12" s="233"/>
      <c r="D12" s="233"/>
      <c r="E12" s="233"/>
      <c r="F12" s="233"/>
      <c r="G12" s="233"/>
      <c r="H12" s="233"/>
      <c r="I12" s="233"/>
      <c r="J12" s="233"/>
      <c r="K12" s="233"/>
      <c r="L12" s="233"/>
      <c r="M12" s="233"/>
      <c r="N12" s="47"/>
    </row>
    <row r="13" spans="1:14" s="46" customFormat="1">
      <c r="A13" s="72" t="s">
        <v>497</v>
      </c>
      <c r="B13" s="233"/>
      <c r="C13" s="233"/>
      <c r="D13" s="233"/>
      <c r="E13" s="233"/>
      <c r="F13" s="233"/>
      <c r="G13" s="233"/>
      <c r="H13" s="233"/>
      <c r="I13" s="233"/>
      <c r="J13" s="233"/>
      <c r="K13" s="233"/>
      <c r="L13" s="233"/>
      <c r="M13" s="233"/>
      <c r="N13" s="47"/>
    </row>
    <row r="14" spans="1:14" s="46" customFormat="1">
      <c r="A14" s="72" t="s">
        <v>498</v>
      </c>
      <c r="B14" s="233"/>
      <c r="C14" s="233"/>
      <c r="D14" s="233"/>
      <c r="E14" s="233"/>
      <c r="F14" s="233"/>
      <c r="G14" s="233"/>
      <c r="H14" s="233"/>
      <c r="I14" s="233"/>
      <c r="J14" s="233"/>
      <c r="K14" s="233"/>
      <c r="L14" s="233"/>
      <c r="M14" s="233"/>
      <c r="N14" s="47"/>
    </row>
    <row r="15" spans="1:14" s="46" customFormat="1">
      <c r="A15" s="234"/>
      <c r="B15" s="233"/>
      <c r="C15" s="233"/>
      <c r="D15" s="233"/>
      <c r="E15" s="233"/>
      <c r="F15" s="233"/>
      <c r="G15" s="233"/>
      <c r="H15" s="233"/>
      <c r="I15" s="233"/>
      <c r="J15" s="233"/>
      <c r="K15" s="233"/>
      <c r="L15" s="233"/>
      <c r="M15" s="233"/>
      <c r="N15" s="47"/>
    </row>
    <row r="16" spans="1:14" s="46" customFormat="1">
      <c r="A16" s="6" t="s">
        <v>499</v>
      </c>
      <c r="B16" s="233"/>
      <c r="C16" s="233"/>
      <c r="D16" s="233"/>
      <c r="E16" s="233"/>
      <c r="F16" s="233"/>
      <c r="G16" s="233"/>
      <c r="H16" s="233"/>
      <c r="I16" s="233"/>
      <c r="J16" s="233"/>
      <c r="K16" s="233"/>
      <c r="L16" s="233"/>
      <c r="M16" s="233"/>
      <c r="N16" s="47"/>
    </row>
    <row r="17" spans="1:123" s="46" customFormat="1">
      <c r="A17" s="234" t="s">
        <v>500</v>
      </c>
      <c r="B17" s="233"/>
      <c r="C17" s="233"/>
      <c r="D17" s="233"/>
      <c r="E17" s="233"/>
      <c r="F17" s="233"/>
      <c r="G17" s="233"/>
      <c r="H17" s="233"/>
      <c r="I17" s="233"/>
      <c r="J17" s="233"/>
      <c r="K17" s="233"/>
      <c r="L17" s="233"/>
      <c r="M17" s="233"/>
      <c r="N17" s="47"/>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3"/>
      <c r="CG17" s="233"/>
      <c r="CH17" s="233"/>
      <c r="CI17" s="233"/>
      <c r="CJ17" s="233"/>
      <c r="CK17" s="233"/>
      <c r="CL17" s="233"/>
      <c r="CM17" s="233"/>
      <c r="CN17" s="233"/>
      <c r="CO17" s="233"/>
      <c r="CP17" s="233"/>
      <c r="CQ17" s="233"/>
      <c r="CR17" s="233"/>
      <c r="CS17" s="233"/>
      <c r="CT17" s="233"/>
      <c r="CU17" s="233"/>
      <c r="CV17" s="233"/>
      <c r="CW17" s="233"/>
      <c r="CX17" s="233"/>
      <c r="CY17" s="233"/>
      <c r="CZ17" s="233"/>
      <c r="DA17" s="233"/>
      <c r="DB17" s="233"/>
      <c r="DC17" s="233"/>
      <c r="DD17" s="233"/>
      <c r="DE17" s="233"/>
      <c r="DF17" s="233"/>
      <c r="DG17" s="233"/>
      <c r="DH17" s="233"/>
      <c r="DI17" s="233"/>
      <c r="DJ17" s="233"/>
      <c r="DK17" s="233"/>
      <c r="DL17" s="233"/>
      <c r="DM17" s="233"/>
      <c r="DN17" s="233"/>
      <c r="DO17" s="233"/>
      <c r="DP17" s="233"/>
      <c r="DQ17" s="233"/>
      <c r="DR17" s="233"/>
      <c r="DS17" s="233"/>
    </row>
    <row r="18" spans="1:123" s="46" customFormat="1">
      <c r="A18" s="234"/>
      <c r="B18" s="233"/>
      <c r="C18" s="233"/>
      <c r="D18" s="233"/>
      <c r="E18" s="233"/>
      <c r="F18" s="233"/>
      <c r="G18" s="233"/>
      <c r="H18" s="233"/>
      <c r="I18" s="233"/>
      <c r="J18" s="233"/>
      <c r="K18" s="233"/>
      <c r="L18" s="233"/>
      <c r="M18" s="233"/>
      <c r="N18" s="47"/>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c r="CB18" s="233"/>
      <c r="CC18" s="233"/>
      <c r="CD18" s="233"/>
      <c r="CE18" s="233"/>
      <c r="CF18" s="233"/>
      <c r="CG18" s="233"/>
      <c r="CH18" s="233"/>
      <c r="CI18" s="233"/>
      <c r="CJ18" s="233"/>
      <c r="CK18" s="233"/>
      <c r="CL18" s="233"/>
      <c r="CM18" s="233"/>
      <c r="CN18" s="233"/>
      <c r="CO18" s="233"/>
      <c r="CP18" s="233"/>
      <c r="CQ18" s="233"/>
      <c r="CR18" s="233"/>
      <c r="CS18" s="233"/>
      <c r="CT18" s="233"/>
      <c r="CU18" s="233"/>
      <c r="CV18" s="233"/>
      <c r="CW18" s="233"/>
      <c r="CX18" s="233"/>
      <c r="CY18" s="233"/>
      <c r="CZ18" s="233"/>
      <c r="DA18" s="233"/>
      <c r="DB18" s="233"/>
      <c r="DC18" s="233"/>
      <c r="DD18" s="233"/>
      <c r="DE18" s="233"/>
      <c r="DF18" s="233"/>
      <c r="DG18" s="233"/>
      <c r="DH18" s="233"/>
      <c r="DI18" s="233"/>
      <c r="DJ18" s="233"/>
      <c r="DK18" s="233"/>
      <c r="DL18" s="233"/>
      <c r="DM18" s="233"/>
      <c r="DN18" s="233"/>
      <c r="DO18" s="233"/>
      <c r="DP18" s="233"/>
      <c r="DQ18" s="233"/>
      <c r="DR18" s="233"/>
      <c r="DS18" s="233"/>
    </row>
    <row r="19" spans="1:123" s="46" customFormat="1">
      <c r="A19" s="72" t="s">
        <v>501</v>
      </c>
      <c r="B19" s="233"/>
      <c r="C19" s="233"/>
      <c r="D19" s="233"/>
      <c r="E19" s="233"/>
      <c r="F19" s="233"/>
      <c r="G19" s="233"/>
      <c r="H19" s="233"/>
      <c r="I19" s="233"/>
      <c r="J19" s="233"/>
      <c r="K19" s="233"/>
      <c r="L19" s="233"/>
      <c r="M19" s="233"/>
      <c r="N19" s="47"/>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233"/>
      <c r="BA19" s="233"/>
      <c r="BB19" s="233"/>
      <c r="BC19" s="233"/>
      <c r="BD19" s="233"/>
      <c r="BE19" s="233"/>
      <c r="BF19" s="233"/>
      <c r="BG19" s="233"/>
      <c r="BH19" s="233"/>
      <c r="BI19" s="233"/>
      <c r="BJ19" s="233"/>
      <c r="BK19" s="233"/>
      <c r="BL19" s="233"/>
      <c r="BM19" s="233"/>
      <c r="BN19" s="233"/>
      <c r="BO19" s="233"/>
      <c r="BP19" s="233"/>
      <c r="BQ19" s="233"/>
      <c r="BR19" s="233"/>
      <c r="BS19" s="233"/>
      <c r="BT19" s="233"/>
      <c r="BU19" s="233"/>
      <c r="BV19" s="233"/>
      <c r="BW19" s="233"/>
      <c r="BX19" s="233"/>
      <c r="BY19" s="233"/>
      <c r="BZ19" s="233"/>
      <c r="CA19" s="233"/>
      <c r="CB19" s="233"/>
      <c r="CC19" s="233"/>
      <c r="CD19" s="233"/>
      <c r="CE19" s="233"/>
      <c r="CF19" s="233"/>
      <c r="CG19" s="233"/>
      <c r="CH19" s="233"/>
      <c r="CI19" s="233"/>
      <c r="CJ19" s="233"/>
      <c r="CK19" s="233"/>
      <c r="CL19" s="233"/>
      <c r="CM19" s="233"/>
      <c r="CN19" s="233"/>
      <c r="CO19" s="233"/>
      <c r="CP19" s="233"/>
      <c r="CQ19" s="233"/>
      <c r="CR19" s="233"/>
      <c r="CS19" s="233"/>
      <c r="CT19" s="233"/>
      <c r="CU19" s="233"/>
      <c r="CV19" s="233"/>
      <c r="CW19" s="233"/>
      <c r="CX19" s="233"/>
      <c r="CY19" s="233"/>
      <c r="CZ19" s="233"/>
      <c r="DA19" s="233"/>
      <c r="DB19" s="233"/>
      <c r="DC19" s="233"/>
      <c r="DD19" s="233"/>
      <c r="DE19" s="233"/>
      <c r="DF19" s="233"/>
      <c r="DG19" s="233"/>
      <c r="DH19" s="233"/>
      <c r="DI19" s="233"/>
      <c r="DJ19" s="233"/>
      <c r="DK19" s="233"/>
      <c r="DL19" s="233"/>
      <c r="DM19" s="233"/>
      <c r="DN19" s="233"/>
      <c r="DO19" s="233"/>
      <c r="DP19" s="233"/>
      <c r="DQ19" s="233"/>
      <c r="DR19" s="233"/>
      <c r="DS19" s="233"/>
    </row>
    <row r="20" spans="1:123" s="46" customFormat="1">
      <c r="A20" s="72"/>
      <c r="B20" s="233"/>
      <c r="C20" s="233"/>
      <c r="D20" s="233"/>
      <c r="E20" s="233"/>
      <c r="F20" s="233"/>
      <c r="G20" s="233"/>
      <c r="H20" s="233"/>
      <c r="I20" s="233"/>
      <c r="J20" s="233"/>
      <c r="K20" s="233"/>
      <c r="L20" s="233"/>
      <c r="M20" s="233"/>
      <c r="N20" s="47"/>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3"/>
      <c r="AP20" s="233"/>
      <c r="AQ20" s="233"/>
      <c r="AR20" s="233"/>
      <c r="AS20" s="233"/>
      <c r="AT20" s="233"/>
      <c r="AU20" s="233"/>
      <c r="AV20" s="233"/>
      <c r="AW20" s="233"/>
      <c r="AX20" s="233"/>
      <c r="AY20" s="233"/>
      <c r="AZ20" s="233"/>
      <c r="BA20" s="233"/>
      <c r="BB20" s="233"/>
      <c r="BC20" s="233"/>
      <c r="BD20" s="233"/>
      <c r="BE20" s="233"/>
      <c r="BF20" s="233"/>
      <c r="BG20" s="233"/>
      <c r="BH20" s="233"/>
      <c r="BI20" s="233"/>
      <c r="BJ20" s="233"/>
      <c r="BK20" s="233"/>
      <c r="BL20" s="233"/>
      <c r="BM20" s="233"/>
      <c r="BN20" s="233"/>
      <c r="BO20" s="233"/>
      <c r="BP20" s="233"/>
      <c r="BQ20" s="233"/>
      <c r="BR20" s="233"/>
      <c r="BS20" s="233"/>
      <c r="BT20" s="233"/>
      <c r="BU20" s="233"/>
      <c r="BV20" s="233"/>
      <c r="BW20" s="233"/>
      <c r="BX20" s="233"/>
      <c r="BY20" s="233"/>
      <c r="BZ20" s="233"/>
      <c r="CA20" s="233"/>
      <c r="CB20" s="233"/>
      <c r="CC20" s="233"/>
      <c r="CD20" s="233"/>
      <c r="CE20" s="233"/>
      <c r="CF20" s="233"/>
      <c r="CG20" s="233"/>
      <c r="CH20" s="233"/>
      <c r="CI20" s="233"/>
      <c r="CJ20" s="233"/>
      <c r="CK20" s="233"/>
      <c r="CL20" s="233"/>
      <c r="CM20" s="233"/>
      <c r="CN20" s="233"/>
      <c r="CO20" s="233"/>
      <c r="CP20" s="233"/>
      <c r="CQ20" s="233"/>
      <c r="CR20" s="233"/>
      <c r="CS20" s="233"/>
      <c r="CT20" s="233"/>
      <c r="CU20" s="233"/>
      <c r="CV20" s="233"/>
      <c r="CW20" s="233"/>
      <c r="CX20" s="233"/>
      <c r="CY20" s="233"/>
      <c r="CZ20" s="233"/>
      <c r="DA20" s="233"/>
      <c r="DB20" s="233"/>
      <c r="DC20" s="233"/>
      <c r="DD20" s="233"/>
      <c r="DE20" s="233"/>
      <c r="DF20" s="233"/>
      <c r="DG20" s="233"/>
      <c r="DH20" s="233"/>
      <c r="DI20" s="233"/>
      <c r="DJ20" s="233"/>
      <c r="DK20" s="233"/>
      <c r="DL20" s="233"/>
      <c r="DM20" s="233"/>
      <c r="DN20" s="233"/>
      <c r="DO20" s="233"/>
      <c r="DP20" s="233"/>
      <c r="DQ20" s="233"/>
      <c r="DR20" s="233"/>
      <c r="DS20" s="233"/>
    </row>
    <row r="21" spans="1:123" s="46" customFormat="1">
      <c r="A21" s="72" t="s">
        <v>502</v>
      </c>
      <c r="B21" s="233"/>
      <c r="C21" s="233"/>
      <c r="D21" s="233"/>
      <c r="E21" s="233"/>
      <c r="F21" s="233"/>
      <c r="G21" s="233"/>
      <c r="H21" s="233"/>
      <c r="I21" s="233"/>
      <c r="J21" s="233"/>
      <c r="K21" s="233"/>
      <c r="L21" s="233"/>
      <c r="M21" s="233"/>
      <c r="N21" s="47"/>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3"/>
      <c r="CG21" s="233"/>
      <c r="CH21" s="233"/>
      <c r="CI21" s="233"/>
      <c r="CJ21" s="233"/>
      <c r="CK21" s="233"/>
      <c r="CL21" s="233"/>
      <c r="CM21" s="233"/>
      <c r="CN21" s="233"/>
      <c r="CO21" s="233"/>
      <c r="CP21" s="233"/>
      <c r="CQ21" s="233"/>
      <c r="CR21" s="233"/>
      <c r="CS21" s="233"/>
      <c r="CT21" s="233"/>
      <c r="CU21" s="233"/>
      <c r="CV21" s="233"/>
      <c r="CW21" s="233"/>
      <c r="CX21" s="233"/>
      <c r="CY21" s="233"/>
      <c r="CZ21" s="233"/>
      <c r="DA21" s="233"/>
      <c r="DB21" s="233"/>
      <c r="DC21" s="233"/>
      <c r="DD21" s="233"/>
      <c r="DE21" s="233"/>
      <c r="DF21" s="233"/>
      <c r="DG21" s="233"/>
      <c r="DH21" s="233"/>
      <c r="DI21" s="233"/>
      <c r="DJ21" s="233"/>
      <c r="DK21" s="233"/>
      <c r="DL21" s="233"/>
      <c r="DM21" s="233"/>
      <c r="DN21" s="233"/>
      <c r="DO21" s="233"/>
      <c r="DP21" s="233"/>
      <c r="DQ21" s="233"/>
      <c r="DR21" s="233"/>
      <c r="DS21" s="233"/>
    </row>
    <row r="22" spans="1:123" s="46" customFormat="1">
      <c r="A22" s="72" t="s">
        <v>503</v>
      </c>
      <c r="B22" s="233"/>
      <c r="C22" s="233"/>
      <c r="D22" s="233"/>
      <c r="E22" s="233"/>
      <c r="F22" s="233"/>
      <c r="G22" s="233"/>
      <c r="H22" s="233"/>
      <c r="I22" s="233"/>
      <c r="J22" s="233"/>
      <c r="K22" s="233"/>
      <c r="L22" s="233"/>
      <c r="M22" s="233"/>
      <c r="N22" s="47"/>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3"/>
      <c r="AM22" s="233"/>
      <c r="AN22" s="233"/>
      <c r="AO22" s="233"/>
      <c r="AP22" s="233"/>
      <c r="AQ22" s="233"/>
      <c r="AR22" s="233"/>
      <c r="AS22" s="233"/>
      <c r="AT22" s="233"/>
      <c r="AU22" s="233"/>
      <c r="AV22" s="233"/>
      <c r="AW22" s="233"/>
      <c r="AX22" s="233"/>
      <c r="AY22" s="233"/>
      <c r="AZ22" s="233"/>
      <c r="BA22" s="233"/>
      <c r="BB22" s="233"/>
      <c r="BC22" s="233"/>
      <c r="BD22" s="233"/>
      <c r="BE22" s="233"/>
      <c r="BF22" s="233"/>
      <c r="BG22" s="233"/>
      <c r="BH22" s="233"/>
      <c r="BI22" s="233"/>
      <c r="BJ22" s="233"/>
      <c r="BK22" s="233"/>
      <c r="BL22" s="233"/>
      <c r="BM22" s="233"/>
      <c r="BN22" s="233"/>
      <c r="BO22" s="233"/>
      <c r="BP22" s="233"/>
      <c r="BQ22" s="233"/>
      <c r="BR22" s="233"/>
      <c r="BS22" s="233"/>
      <c r="BT22" s="233"/>
      <c r="BU22" s="233"/>
      <c r="BV22" s="233"/>
      <c r="BW22" s="233"/>
      <c r="BX22" s="233"/>
      <c r="BY22" s="233"/>
      <c r="BZ22" s="233"/>
      <c r="CA22" s="233"/>
      <c r="CB22" s="233"/>
      <c r="CC22" s="233"/>
      <c r="CD22" s="233"/>
      <c r="CE22" s="233"/>
      <c r="CF22" s="233"/>
      <c r="CG22" s="233"/>
      <c r="CH22" s="233"/>
      <c r="CI22" s="233"/>
      <c r="CJ22" s="233"/>
      <c r="CK22" s="233"/>
      <c r="CL22" s="233"/>
      <c r="CM22" s="233"/>
      <c r="CN22" s="233"/>
      <c r="CO22" s="233"/>
      <c r="CP22" s="233"/>
      <c r="CQ22" s="233"/>
      <c r="CR22" s="233"/>
      <c r="CS22" s="233"/>
      <c r="CT22" s="233"/>
      <c r="CU22" s="233"/>
      <c r="CV22" s="233"/>
      <c r="CW22" s="233"/>
      <c r="CX22" s="233"/>
      <c r="CY22" s="233"/>
      <c r="CZ22" s="233"/>
      <c r="DA22" s="233"/>
      <c r="DB22" s="233"/>
      <c r="DC22" s="233"/>
      <c r="DD22" s="233"/>
      <c r="DE22" s="233"/>
      <c r="DF22" s="233"/>
      <c r="DG22" s="233"/>
      <c r="DH22" s="233"/>
      <c r="DI22" s="233"/>
      <c r="DJ22" s="233"/>
      <c r="DK22" s="233"/>
      <c r="DL22" s="233"/>
      <c r="DM22" s="233"/>
      <c r="DN22" s="233"/>
      <c r="DO22" s="233"/>
      <c r="DP22" s="233"/>
      <c r="DQ22" s="233"/>
      <c r="DR22" s="233"/>
      <c r="DS22" s="233"/>
    </row>
    <row r="23" spans="1:123" s="46" customFormat="1">
      <c r="A23" s="95" t="s">
        <v>504</v>
      </c>
      <c r="B23" s="233"/>
      <c r="C23" s="233"/>
      <c r="D23" s="233"/>
      <c r="E23" s="233"/>
      <c r="F23" s="233"/>
      <c r="G23" s="233"/>
      <c r="H23" s="233"/>
      <c r="I23" s="233"/>
      <c r="J23" s="233"/>
      <c r="K23" s="233"/>
      <c r="L23" s="233"/>
      <c r="M23" s="233"/>
      <c r="N23" s="47"/>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3"/>
      <c r="AR23" s="233"/>
      <c r="AS23" s="233"/>
      <c r="AT23" s="233"/>
      <c r="AU23" s="233"/>
      <c r="AV23" s="233"/>
      <c r="AW23" s="233"/>
      <c r="AX23" s="233"/>
      <c r="AY23" s="233"/>
      <c r="AZ23" s="233"/>
      <c r="BA23" s="233"/>
      <c r="BB23" s="233"/>
      <c r="BC23" s="233"/>
      <c r="BD23" s="233"/>
      <c r="BE23" s="233"/>
      <c r="BF23" s="233"/>
      <c r="BG23" s="233"/>
      <c r="BH23" s="233"/>
      <c r="BI23" s="233"/>
      <c r="BJ23" s="233"/>
      <c r="BK23" s="233"/>
      <c r="BL23" s="233"/>
      <c r="BM23" s="233"/>
      <c r="BN23" s="233"/>
      <c r="BO23" s="233"/>
      <c r="BP23" s="233"/>
      <c r="BQ23" s="233"/>
      <c r="BR23" s="233"/>
      <c r="BS23" s="233"/>
      <c r="BT23" s="233"/>
      <c r="BU23" s="233"/>
      <c r="BV23" s="233"/>
      <c r="BW23" s="233"/>
      <c r="BX23" s="233"/>
      <c r="BY23" s="233"/>
      <c r="BZ23" s="233"/>
      <c r="CA23" s="233"/>
      <c r="CB23" s="233"/>
      <c r="CC23" s="233"/>
      <c r="CD23" s="233"/>
      <c r="CE23" s="233"/>
      <c r="CF23" s="233"/>
      <c r="CG23" s="233"/>
      <c r="CH23" s="233"/>
      <c r="CI23" s="233"/>
      <c r="CJ23" s="233"/>
      <c r="CK23" s="233"/>
      <c r="CL23" s="233"/>
      <c r="CM23" s="233"/>
      <c r="CN23" s="233"/>
      <c r="CO23" s="233"/>
      <c r="CP23" s="233"/>
      <c r="CQ23" s="233"/>
      <c r="CR23" s="233"/>
      <c r="CS23" s="233"/>
      <c r="CT23" s="233"/>
      <c r="CU23" s="233"/>
      <c r="CV23" s="233"/>
      <c r="CW23" s="233"/>
      <c r="CX23" s="233"/>
      <c r="CY23" s="233"/>
      <c r="CZ23" s="233"/>
      <c r="DA23" s="233"/>
      <c r="DB23" s="233"/>
      <c r="DC23" s="233"/>
      <c r="DD23" s="233"/>
      <c r="DE23" s="233"/>
      <c r="DF23" s="233"/>
      <c r="DG23" s="233"/>
      <c r="DH23" s="233"/>
      <c r="DI23" s="233"/>
      <c r="DJ23" s="233"/>
      <c r="DK23" s="233"/>
      <c r="DL23" s="233"/>
      <c r="DM23" s="233"/>
      <c r="DN23" s="233"/>
      <c r="DO23" s="233"/>
      <c r="DP23" s="233"/>
      <c r="DQ23" s="233"/>
      <c r="DR23" s="233"/>
      <c r="DS23" s="233"/>
    </row>
    <row r="24" spans="1:123" s="46" customFormat="1">
      <c r="A24" s="96" t="s">
        <v>505</v>
      </c>
      <c r="B24" s="233"/>
      <c r="C24" s="233"/>
      <c r="D24" s="233"/>
      <c r="E24" s="233"/>
      <c r="F24" s="233"/>
      <c r="G24" s="233"/>
      <c r="H24" s="233"/>
      <c r="I24" s="233"/>
      <c r="J24" s="233"/>
      <c r="K24" s="233"/>
      <c r="L24" s="233"/>
      <c r="M24" s="233"/>
      <c r="N24" s="47"/>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3"/>
      <c r="AZ24" s="233"/>
      <c r="BA24" s="233"/>
      <c r="BB24" s="233"/>
      <c r="BC24" s="233"/>
      <c r="BD24" s="233"/>
      <c r="BE24" s="233"/>
      <c r="BF24" s="233"/>
      <c r="BG24" s="233"/>
      <c r="BH24" s="233"/>
      <c r="BI24" s="233"/>
      <c r="BJ24" s="233"/>
      <c r="BK24" s="233"/>
      <c r="BL24" s="233"/>
      <c r="BM24" s="233"/>
      <c r="BN24" s="233"/>
      <c r="BO24" s="233"/>
      <c r="BP24" s="233"/>
      <c r="BQ24" s="233"/>
      <c r="BR24" s="233"/>
      <c r="BS24" s="233"/>
      <c r="BT24" s="233"/>
      <c r="BU24" s="233"/>
      <c r="BV24" s="233"/>
      <c r="BW24" s="233"/>
      <c r="BX24" s="233"/>
      <c r="BY24" s="233"/>
      <c r="BZ24" s="233"/>
      <c r="CA24" s="233"/>
      <c r="CB24" s="233"/>
      <c r="CC24" s="233"/>
      <c r="CD24" s="233"/>
      <c r="CE24" s="233"/>
      <c r="CF24" s="233"/>
      <c r="CG24" s="233"/>
      <c r="CH24" s="233"/>
      <c r="CI24" s="233"/>
      <c r="CJ24" s="233"/>
      <c r="CK24" s="233"/>
      <c r="CL24" s="233"/>
      <c r="CM24" s="233"/>
      <c r="CN24" s="233"/>
      <c r="CO24" s="233"/>
      <c r="CP24" s="233"/>
      <c r="CQ24" s="233"/>
      <c r="CR24" s="233"/>
      <c r="CS24" s="233"/>
      <c r="CT24" s="233"/>
      <c r="CU24" s="233"/>
      <c r="CV24" s="233"/>
      <c r="CW24" s="233"/>
      <c r="CX24" s="233"/>
      <c r="CY24" s="233"/>
      <c r="CZ24" s="233"/>
      <c r="DA24" s="233"/>
      <c r="DB24" s="233"/>
      <c r="DC24" s="233"/>
      <c r="DD24" s="233"/>
      <c r="DE24" s="233"/>
      <c r="DF24" s="233"/>
      <c r="DG24" s="233"/>
      <c r="DH24" s="233"/>
      <c r="DI24" s="233"/>
      <c r="DJ24" s="233"/>
      <c r="DK24" s="233"/>
      <c r="DL24" s="233"/>
      <c r="DM24" s="233"/>
      <c r="DN24" s="233"/>
      <c r="DO24" s="233"/>
      <c r="DP24" s="233"/>
      <c r="DQ24" s="233"/>
      <c r="DR24" s="233"/>
      <c r="DS24" s="233"/>
    </row>
    <row r="25" spans="1:123" s="46" customFormat="1">
      <c r="A25" s="96" t="s">
        <v>506</v>
      </c>
      <c r="B25" s="233"/>
      <c r="C25" s="233"/>
      <c r="D25" s="233"/>
      <c r="E25" s="233"/>
      <c r="F25" s="233"/>
      <c r="G25" s="233"/>
      <c r="H25" s="233"/>
      <c r="I25" s="233"/>
      <c r="J25" s="233"/>
      <c r="K25" s="233"/>
      <c r="L25" s="233"/>
      <c r="M25" s="233"/>
      <c r="N25" s="47"/>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c r="BV25" s="233"/>
      <c r="BW25" s="233"/>
      <c r="BX25" s="233"/>
      <c r="BY25" s="233"/>
      <c r="BZ25" s="233"/>
      <c r="CA25" s="233"/>
      <c r="CB25" s="233"/>
      <c r="CC25" s="233"/>
      <c r="CD25" s="233"/>
      <c r="CE25" s="233"/>
      <c r="CF25" s="233"/>
      <c r="CG25" s="233"/>
      <c r="CH25" s="233"/>
      <c r="CI25" s="233"/>
      <c r="CJ25" s="233"/>
      <c r="CK25" s="233"/>
      <c r="CL25" s="233"/>
      <c r="CM25" s="233"/>
      <c r="CN25" s="233"/>
      <c r="CO25" s="233"/>
      <c r="CP25" s="233"/>
      <c r="CQ25" s="233"/>
      <c r="CR25" s="233"/>
      <c r="CS25" s="233"/>
      <c r="CT25" s="233"/>
      <c r="CU25" s="233"/>
      <c r="CV25" s="233"/>
      <c r="CW25" s="233"/>
      <c r="CX25" s="233"/>
      <c r="CY25" s="233"/>
      <c r="CZ25" s="233"/>
      <c r="DA25" s="233"/>
      <c r="DB25" s="233"/>
      <c r="DC25" s="233"/>
      <c r="DD25" s="233"/>
      <c r="DE25" s="233"/>
      <c r="DF25" s="233"/>
      <c r="DG25" s="233"/>
      <c r="DH25" s="233"/>
      <c r="DI25" s="233"/>
      <c r="DJ25" s="233"/>
      <c r="DK25" s="233"/>
      <c r="DL25" s="233"/>
      <c r="DM25" s="233"/>
      <c r="DN25" s="233"/>
      <c r="DO25" s="233"/>
      <c r="DP25" s="233"/>
      <c r="DQ25" s="233"/>
      <c r="DR25" s="233"/>
      <c r="DS25" s="233"/>
    </row>
    <row r="26" spans="1:123" s="46" customFormat="1">
      <c r="A26" s="96" t="s">
        <v>507</v>
      </c>
      <c r="B26" s="233"/>
      <c r="C26" s="233"/>
      <c r="D26" s="233"/>
      <c r="E26" s="233"/>
      <c r="F26" s="233"/>
      <c r="G26" s="233"/>
      <c r="H26" s="233"/>
      <c r="I26" s="233"/>
      <c r="J26" s="233"/>
      <c r="K26" s="233"/>
      <c r="L26" s="235"/>
      <c r="M26" s="233"/>
      <c r="N26" s="47"/>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3"/>
      <c r="AZ26" s="233"/>
      <c r="BA26" s="233"/>
      <c r="BB26" s="233"/>
      <c r="BC26" s="233"/>
      <c r="BD26" s="233"/>
      <c r="BE26" s="233"/>
      <c r="BF26" s="233"/>
      <c r="BG26" s="233"/>
      <c r="BH26" s="233"/>
      <c r="BI26" s="233"/>
      <c r="BJ26" s="233"/>
      <c r="BK26" s="233"/>
      <c r="BL26" s="233"/>
      <c r="BM26" s="233"/>
      <c r="BN26" s="233"/>
      <c r="BO26" s="233"/>
      <c r="BP26" s="233"/>
      <c r="BQ26" s="233"/>
      <c r="BR26" s="233"/>
      <c r="BS26" s="233"/>
      <c r="BT26" s="233"/>
      <c r="BU26" s="233"/>
      <c r="BV26" s="233"/>
      <c r="BW26" s="233"/>
      <c r="BX26" s="233"/>
      <c r="BY26" s="233"/>
      <c r="BZ26" s="233"/>
      <c r="CA26" s="233"/>
      <c r="CB26" s="233"/>
      <c r="CC26" s="233"/>
      <c r="CD26" s="233"/>
      <c r="CE26" s="233"/>
      <c r="CF26" s="233"/>
      <c r="CG26" s="233"/>
      <c r="CH26" s="233"/>
      <c r="CI26" s="233"/>
      <c r="CJ26" s="233"/>
      <c r="CK26" s="233"/>
      <c r="CL26" s="233"/>
      <c r="CM26" s="233"/>
      <c r="CN26" s="233"/>
      <c r="CO26" s="233"/>
      <c r="CP26" s="233"/>
      <c r="CQ26" s="233"/>
      <c r="CR26" s="233"/>
      <c r="CS26" s="233"/>
      <c r="CT26" s="233"/>
      <c r="CU26" s="233"/>
      <c r="CV26" s="233"/>
      <c r="CW26" s="233"/>
      <c r="CX26" s="233"/>
      <c r="CY26" s="233"/>
      <c r="CZ26" s="233"/>
      <c r="DA26" s="233"/>
      <c r="DB26" s="233"/>
      <c r="DC26" s="233"/>
      <c r="DD26" s="233"/>
      <c r="DE26" s="233"/>
      <c r="DF26" s="233"/>
      <c r="DG26" s="233"/>
      <c r="DH26" s="233"/>
      <c r="DI26" s="233"/>
      <c r="DJ26" s="233"/>
      <c r="DK26" s="233"/>
      <c r="DL26" s="233"/>
      <c r="DM26" s="233"/>
      <c r="DN26" s="233"/>
      <c r="DO26" s="233"/>
      <c r="DP26" s="233"/>
      <c r="DQ26" s="233"/>
      <c r="DR26" s="233"/>
      <c r="DS26" s="233"/>
    </row>
    <row r="27" spans="1:123" s="46" customFormat="1">
      <c r="A27" s="65"/>
      <c r="B27" s="233"/>
      <c r="C27" s="233"/>
      <c r="D27" s="233"/>
      <c r="E27" s="233"/>
      <c r="F27" s="233"/>
      <c r="G27" s="233"/>
      <c r="H27" s="233"/>
      <c r="I27" s="233"/>
      <c r="J27" s="233"/>
      <c r="K27" s="233"/>
      <c r="L27" s="235"/>
      <c r="M27" s="233"/>
      <c r="N27" s="47"/>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233"/>
      <c r="CS27" s="233"/>
      <c r="CT27" s="233"/>
      <c r="CU27" s="233"/>
      <c r="CV27" s="233"/>
      <c r="CW27" s="233"/>
      <c r="CX27" s="233"/>
      <c r="CY27" s="233"/>
      <c r="CZ27" s="233"/>
      <c r="DA27" s="233"/>
      <c r="DB27" s="233"/>
      <c r="DC27" s="233"/>
      <c r="DD27" s="233"/>
      <c r="DE27" s="233"/>
      <c r="DF27" s="233"/>
      <c r="DG27" s="233"/>
      <c r="DH27" s="233"/>
      <c r="DI27" s="233"/>
      <c r="DJ27" s="233"/>
      <c r="DK27" s="233"/>
      <c r="DL27" s="233"/>
      <c r="DM27" s="233"/>
      <c r="DN27" s="233"/>
      <c r="DO27" s="233"/>
      <c r="DP27" s="233"/>
      <c r="DQ27" s="233"/>
      <c r="DR27" s="233"/>
      <c r="DS27" s="233"/>
    </row>
    <row r="28" spans="1:123" s="46" customFormat="1" ht="15" customHeight="1">
      <c r="A28" s="298" t="s">
        <v>508</v>
      </c>
      <c r="B28" s="298"/>
      <c r="C28" s="298"/>
      <c r="D28" s="45"/>
      <c r="E28" s="233"/>
      <c r="F28" s="233"/>
      <c r="G28" s="233"/>
      <c r="H28" s="233"/>
      <c r="I28" s="233"/>
      <c r="J28" s="233"/>
      <c r="K28" s="233"/>
      <c r="L28" s="235"/>
      <c r="M28" s="233"/>
      <c r="N28" s="47"/>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c r="AZ28" s="233"/>
      <c r="BA28" s="233"/>
      <c r="BB28" s="233"/>
      <c r="BC28" s="233"/>
      <c r="BD28" s="233"/>
      <c r="BE28" s="233"/>
      <c r="BF28" s="233"/>
      <c r="BG28" s="233"/>
      <c r="BH28" s="233"/>
      <c r="BI28" s="233"/>
      <c r="BJ28" s="233"/>
      <c r="BK28" s="233"/>
      <c r="BL28" s="233"/>
      <c r="BM28" s="233"/>
      <c r="BN28" s="233"/>
      <c r="BO28" s="233"/>
      <c r="BP28" s="233"/>
      <c r="BQ28" s="233"/>
      <c r="BR28" s="233"/>
      <c r="BS28" s="233"/>
      <c r="BT28" s="233"/>
      <c r="BU28" s="233"/>
      <c r="BV28" s="233"/>
      <c r="BW28" s="233"/>
      <c r="BX28" s="233"/>
      <c r="BY28" s="233"/>
      <c r="BZ28" s="233"/>
      <c r="CA28" s="233"/>
      <c r="CB28" s="233"/>
      <c r="CC28" s="233"/>
      <c r="CD28" s="233"/>
      <c r="CE28" s="233"/>
      <c r="CF28" s="233"/>
      <c r="CG28" s="233"/>
      <c r="CH28" s="233"/>
      <c r="CI28" s="233"/>
      <c r="CJ28" s="233"/>
      <c r="CK28" s="233"/>
      <c r="CL28" s="233"/>
      <c r="CM28" s="233"/>
      <c r="CN28" s="233"/>
      <c r="CO28" s="233"/>
      <c r="CP28" s="233"/>
      <c r="CQ28" s="233"/>
      <c r="CR28" s="233"/>
      <c r="CS28" s="233"/>
      <c r="CT28" s="233"/>
      <c r="CU28" s="233"/>
      <c r="CV28" s="233"/>
      <c r="CW28" s="233"/>
      <c r="CX28" s="233"/>
      <c r="CY28" s="233"/>
      <c r="CZ28" s="233"/>
      <c r="DA28" s="233"/>
      <c r="DB28" s="233"/>
      <c r="DC28" s="233"/>
      <c r="DD28" s="233"/>
      <c r="DE28" s="233"/>
      <c r="DF28" s="233"/>
      <c r="DG28" s="233"/>
      <c r="DH28" s="233"/>
      <c r="DI28" s="233"/>
      <c r="DJ28" s="233"/>
      <c r="DK28" s="233"/>
      <c r="DL28" s="233"/>
      <c r="DM28" s="233"/>
      <c r="DN28" s="233"/>
      <c r="DO28" s="233"/>
      <c r="DP28" s="233"/>
      <c r="DQ28" s="233"/>
      <c r="DR28" s="233"/>
      <c r="DS28" s="233"/>
    </row>
    <row r="29" spans="1:123" s="46" customFormat="1">
      <c r="A29" s="45"/>
      <c r="B29" s="233"/>
      <c r="C29" s="233"/>
      <c r="D29" s="233"/>
      <c r="E29" s="233"/>
      <c r="F29" s="233"/>
      <c r="G29" s="233"/>
      <c r="H29" s="233"/>
      <c r="I29" s="233"/>
      <c r="J29" s="233"/>
      <c r="K29" s="233"/>
      <c r="L29" s="235"/>
      <c r="M29" s="233"/>
      <c r="N29" s="47"/>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3"/>
      <c r="BC29" s="233"/>
      <c r="BD29" s="233"/>
      <c r="BE29" s="233"/>
      <c r="BF29" s="233"/>
      <c r="BG29" s="233"/>
      <c r="BH29" s="233"/>
      <c r="BI29" s="233"/>
      <c r="BJ29" s="233"/>
      <c r="BK29" s="233"/>
      <c r="BL29" s="233"/>
      <c r="BM29" s="233"/>
      <c r="BN29" s="233"/>
      <c r="BO29" s="233"/>
      <c r="BP29" s="233"/>
      <c r="BQ29" s="233"/>
      <c r="BR29" s="233"/>
      <c r="BS29" s="233"/>
      <c r="BT29" s="233"/>
      <c r="BU29" s="233"/>
      <c r="BV29" s="233"/>
      <c r="BW29" s="233"/>
      <c r="BX29" s="233"/>
      <c r="BY29" s="233"/>
      <c r="BZ29" s="233"/>
      <c r="CA29" s="233"/>
      <c r="CB29" s="233"/>
      <c r="CC29" s="233"/>
      <c r="CD29" s="233"/>
      <c r="CE29" s="233"/>
      <c r="CF29" s="233"/>
      <c r="CG29" s="233"/>
      <c r="CH29" s="233"/>
      <c r="CI29" s="233"/>
      <c r="CJ29" s="233"/>
      <c r="CK29" s="233"/>
      <c r="CL29" s="233"/>
      <c r="CM29" s="233"/>
      <c r="CN29" s="233"/>
      <c r="CO29" s="233"/>
      <c r="CP29" s="233"/>
      <c r="CQ29" s="233"/>
      <c r="CR29" s="233"/>
      <c r="CS29" s="233"/>
      <c r="CT29" s="233"/>
      <c r="CU29" s="233"/>
      <c r="CV29" s="233"/>
      <c r="CW29" s="233"/>
      <c r="CX29" s="233"/>
      <c r="CY29" s="233"/>
      <c r="CZ29" s="233"/>
      <c r="DA29" s="233"/>
      <c r="DB29" s="233"/>
      <c r="DC29" s="233"/>
      <c r="DD29" s="233"/>
      <c r="DE29" s="233"/>
      <c r="DF29" s="233"/>
      <c r="DG29" s="233"/>
      <c r="DH29" s="233"/>
      <c r="DI29" s="233"/>
      <c r="DJ29" s="233"/>
      <c r="DK29" s="233"/>
      <c r="DL29" s="233"/>
      <c r="DM29" s="233"/>
      <c r="DN29" s="233"/>
      <c r="DO29" s="233"/>
      <c r="DP29" s="233"/>
      <c r="DQ29" s="233"/>
      <c r="DR29" s="233"/>
      <c r="DS29" s="233"/>
    </row>
    <row r="30" spans="1:123" s="48" customFormat="1">
      <c r="A30" s="34" t="s">
        <v>509</v>
      </c>
      <c r="B30" s="45"/>
      <c r="C30" s="45"/>
      <c r="L30" s="49"/>
      <c r="M30" s="49"/>
      <c r="AC30" s="50"/>
      <c r="AD30" s="50"/>
      <c r="AF30" s="50"/>
      <c r="AJ30" s="49"/>
      <c r="AK30" s="49"/>
      <c r="AL30" s="51"/>
      <c r="AN30" s="52"/>
      <c r="AO30" s="52"/>
      <c r="AP30" s="52"/>
      <c r="AR30" s="52"/>
      <c r="AS30" s="52"/>
      <c r="AU30" s="50"/>
      <c r="AV30" s="50"/>
      <c r="AW30" s="50"/>
      <c r="AY30" s="50"/>
      <c r="BA30" s="50"/>
      <c r="BB30" s="53"/>
      <c r="CA30" s="54"/>
      <c r="CB30" s="52"/>
      <c r="DR30" s="52"/>
      <c r="DS30" s="52"/>
    </row>
    <row r="31" spans="1:123" s="48" customFormat="1" ht="28.8">
      <c r="A31" s="172" t="s">
        <v>510</v>
      </c>
      <c r="B31" s="45"/>
      <c r="C31" s="299"/>
      <c r="D31" s="299"/>
      <c r="E31" s="299"/>
      <c r="F31" s="299"/>
      <c r="G31" s="299"/>
      <c r="H31" s="299"/>
      <c r="I31" s="299"/>
      <c r="J31" s="299"/>
      <c r="K31" s="299"/>
      <c r="L31" s="49"/>
      <c r="M31" s="49"/>
      <c r="AC31" s="50"/>
      <c r="AD31" s="50"/>
      <c r="AF31" s="50"/>
      <c r="AJ31" s="49"/>
      <c r="AK31" s="49"/>
      <c r="AL31" s="51"/>
      <c r="AN31" s="52"/>
      <c r="AO31" s="52"/>
      <c r="AP31" s="52"/>
      <c r="AR31" s="52"/>
      <c r="AS31" s="52"/>
      <c r="AU31" s="50"/>
      <c r="AV31" s="50"/>
      <c r="AW31" s="50"/>
      <c r="AY31" s="50"/>
      <c r="BA31" s="50"/>
      <c r="BB31" s="53"/>
      <c r="CA31" s="54"/>
      <c r="CB31" s="52"/>
      <c r="DR31" s="52"/>
      <c r="DS31" s="52"/>
    </row>
    <row r="32" spans="1:123" s="46" customFormat="1">
      <c r="A32" s="45"/>
      <c r="B32" s="233"/>
      <c r="C32" s="233"/>
      <c r="D32" s="233"/>
      <c r="E32" s="233"/>
      <c r="F32" s="233"/>
      <c r="G32" s="233"/>
      <c r="H32" s="233"/>
      <c r="I32" s="233"/>
      <c r="J32" s="233"/>
      <c r="K32" s="233"/>
      <c r="L32" s="235"/>
      <c r="M32" s="233"/>
      <c r="N32" s="47"/>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c r="AY32" s="233"/>
      <c r="AZ32" s="233"/>
      <c r="BA32" s="233"/>
      <c r="BB32" s="233"/>
      <c r="BC32" s="233"/>
      <c r="BD32" s="233"/>
      <c r="BE32" s="233"/>
      <c r="BF32" s="233"/>
      <c r="BG32" s="233"/>
      <c r="BH32" s="233"/>
      <c r="BI32" s="233"/>
      <c r="BJ32" s="233"/>
      <c r="BK32" s="233"/>
      <c r="BL32" s="233"/>
      <c r="BM32" s="233"/>
      <c r="BN32" s="233"/>
      <c r="BO32" s="233"/>
      <c r="BP32" s="233"/>
      <c r="BQ32" s="233"/>
      <c r="BR32" s="233"/>
      <c r="BS32" s="233"/>
      <c r="BT32" s="233"/>
      <c r="BU32" s="233"/>
      <c r="BV32" s="233"/>
      <c r="BW32" s="233"/>
      <c r="BX32" s="233"/>
      <c r="BY32" s="233"/>
      <c r="BZ32" s="233"/>
      <c r="CA32" s="233"/>
      <c r="CB32" s="233"/>
      <c r="CC32" s="233"/>
      <c r="CD32" s="233"/>
      <c r="CE32" s="233"/>
      <c r="CF32" s="233"/>
      <c r="CG32" s="233"/>
      <c r="CH32" s="233"/>
      <c r="CI32" s="233"/>
      <c r="CJ32" s="233"/>
      <c r="CK32" s="233"/>
      <c r="CL32" s="233"/>
      <c r="CM32" s="233"/>
      <c r="CN32" s="233"/>
      <c r="CO32" s="233"/>
      <c r="CP32" s="233"/>
      <c r="CQ32" s="233"/>
      <c r="CR32" s="233"/>
      <c r="CS32" s="233"/>
      <c r="CT32" s="233"/>
      <c r="CU32" s="233"/>
      <c r="CV32" s="233"/>
      <c r="CW32" s="233"/>
      <c r="CX32" s="233"/>
      <c r="CY32" s="233"/>
      <c r="CZ32" s="233"/>
      <c r="DA32" s="233"/>
      <c r="DB32" s="233"/>
      <c r="DC32" s="233"/>
      <c r="DD32" s="233"/>
      <c r="DE32" s="233"/>
      <c r="DF32" s="233"/>
      <c r="DG32" s="233"/>
      <c r="DH32" s="233"/>
      <c r="DI32" s="233"/>
      <c r="DJ32" s="233"/>
      <c r="DK32" s="233"/>
      <c r="DL32" s="233"/>
      <c r="DM32" s="233"/>
      <c r="DN32" s="233"/>
      <c r="DO32" s="233"/>
      <c r="DP32" s="233"/>
      <c r="DQ32" s="233"/>
      <c r="DR32" s="233"/>
      <c r="DS32" s="233"/>
    </row>
    <row r="33" spans="1:123" s="48" customFormat="1">
      <c r="A33" s="281" t="s">
        <v>511</v>
      </c>
      <c r="B33" s="45"/>
      <c r="C33" s="298"/>
      <c r="D33" s="298"/>
      <c r="E33" s="298"/>
      <c r="F33" s="298"/>
      <c r="G33" s="298"/>
      <c r="L33" s="49"/>
      <c r="M33" s="49"/>
      <c r="AC33" s="50"/>
      <c r="AD33" s="50"/>
      <c r="AF33" s="50"/>
      <c r="AJ33" s="49"/>
      <c r="AK33" s="49"/>
      <c r="AL33" s="51"/>
      <c r="AN33" s="52"/>
      <c r="AO33" s="52"/>
      <c r="AP33" s="52"/>
      <c r="AR33" s="52"/>
      <c r="AS33" s="52"/>
      <c r="AU33" s="50"/>
      <c r="AV33" s="50"/>
      <c r="AW33" s="50"/>
      <c r="AY33" s="50"/>
      <c r="BA33" s="50"/>
      <c r="BB33" s="53"/>
      <c r="CA33" s="54"/>
      <c r="CB33" s="52"/>
      <c r="DR33" s="52"/>
      <c r="DS33" s="52"/>
    </row>
    <row r="34" spans="1:123" s="48" customFormat="1">
      <c r="A34" s="282" t="s">
        <v>512</v>
      </c>
      <c r="B34" s="45"/>
      <c r="C34" s="298"/>
      <c r="D34" s="298"/>
      <c r="E34" s="298"/>
      <c r="F34" s="298"/>
      <c r="G34" s="298"/>
      <c r="L34" s="49"/>
      <c r="M34" s="49"/>
      <c r="AC34" s="50"/>
      <c r="AD34" s="50"/>
      <c r="AF34" s="50"/>
      <c r="AJ34" s="49"/>
      <c r="AK34" s="49"/>
      <c r="AL34" s="51"/>
      <c r="AN34" s="52"/>
      <c r="AO34" s="52"/>
      <c r="AP34" s="52"/>
      <c r="AR34" s="52"/>
      <c r="AS34" s="52"/>
      <c r="AU34" s="50"/>
      <c r="AV34" s="50"/>
      <c r="AW34" s="50"/>
      <c r="AY34" s="50"/>
      <c r="BA34" s="50"/>
      <c r="BB34" s="53"/>
      <c r="CA34" s="54"/>
      <c r="CB34" s="52"/>
      <c r="DR34" s="52"/>
      <c r="DS34" s="52"/>
    </row>
    <row r="35" spans="1:123" s="46" customFormat="1">
      <c r="A35" s="45"/>
      <c r="B35" s="233"/>
      <c r="C35" s="233"/>
      <c r="D35" s="233"/>
      <c r="E35" s="233"/>
      <c r="F35" s="233"/>
      <c r="G35" s="233"/>
      <c r="H35" s="233"/>
      <c r="I35" s="233"/>
      <c r="J35" s="233"/>
      <c r="K35" s="233"/>
      <c r="L35" s="235"/>
      <c r="M35" s="233"/>
      <c r="N35" s="47"/>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3"/>
      <c r="BC35" s="233"/>
      <c r="BD35" s="233"/>
      <c r="BE35" s="233"/>
      <c r="BF35" s="233"/>
      <c r="BG35" s="233"/>
      <c r="BH35" s="233"/>
      <c r="BI35" s="233"/>
      <c r="BJ35" s="233"/>
      <c r="BK35" s="233"/>
      <c r="BL35" s="233"/>
      <c r="BM35" s="233"/>
      <c r="BN35" s="233"/>
      <c r="BO35" s="233"/>
      <c r="BP35" s="233"/>
      <c r="BQ35" s="233"/>
      <c r="BR35" s="233"/>
      <c r="BS35" s="233"/>
      <c r="BT35" s="233"/>
      <c r="BU35" s="233"/>
      <c r="BV35" s="233"/>
      <c r="BW35" s="233"/>
      <c r="BX35" s="233"/>
      <c r="BY35" s="233"/>
      <c r="BZ35" s="233"/>
      <c r="CA35" s="233"/>
      <c r="CB35" s="233"/>
      <c r="CC35" s="233"/>
      <c r="CD35" s="233"/>
      <c r="CE35" s="233"/>
      <c r="CF35" s="233"/>
      <c r="CG35" s="233"/>
      <c r="CH35" s="233"/>
      <c r="CI35" s="233"/>
      <c r="CJ35" s="233"/>
      <c r="CK35" s="233"/>
      <c r="CL35" s="233"/>
      <c r="CM35" s="233"/>
      <c r="CN35" s="233"/>
      <c r="CO35" s="233"/>
      <c r="CP35" s="233"/>
      <c r="CQ35" s="233"/>
      <c r="CR35" s="233"/>
      <c r="CS35" s="233"/>
      <c r="CT35" s="233"/>
      <c r="CU35" s="233"/>
      <c r="CV35" s="233"/>
      <c r="CW35" s="233"/>
      <c r="CX35" s="233"/>
      <c r="CY35" s="233"/>
      <c r="CZ35" s="233"/>
      <c r="DA35" s="233"/>
      <c r="DB35" s="233"/>
      <c r="DC35" s="233"/>
      <c r="DD35" s="233"/>
      <c r="DE35" s="233"/>
      <c r="DF35" s="233"/>
      <c r="DG35" s="233"/>
      <c r="DH35" s="233"/>
      <c r="DI35" s="233"/>
      <c r="DJ35" s="233"/>
      <c r="DK35" s="233"/>
      <c r="DL35" s="233"/>
      <c r="DM35" s="233"/>
      <c r="DN35" s="233"/>
      <c r="DO35" s="233"/>
      <c r="DP35" s="233"/>
      <c r="DQ35" s="233"/>
      <c r="DR35" s="233"/>
      <c r="DS35" s="233"/>
    </row>
    <row r="36" spans="1:123" s="48" customFormat="1">
      <c r="A36" s="72" t="s">
        <v>513</v>
      </c>
      <c r="C36" s="45"/>
      <c r="L36" s="49"/>
      <c r="M36" s="49"/>
      <c r="AC36" s="50"/>
      <c r="AD36" s="50"/>
      <c r="AF36" s="50"/>
      <c r="AJ36" s="49"/>
      <c r="AK36" s="49"/>
      <c r="AL36" s="51"/>
      <c r="AN36" s="52"/>
      <c r="AO36" s="52"/>
      <c r="AP36" s="52"/>
      <c r="AR36" s="52"/>
      <c r="AS36" s="52"/>
      <c r="AU36" s="50"/>
      <c r="AV36" s="50"/>
      <c r="AW36" s="50"/>
      <c r="AY36" s="50"/>
      <c r="BA36" s="50"/>
      <c r="BB36" s="53"/>
      <c r="CA36" s="54"/>
      <c r="CB36" s="52"/>
      <c r="DR36" s="52"/>
      <c r="DS36" s="52"/>
    </row>
    <row r="37" spans="1:123" s="48" customFormat="1">
      <c r="A37" s="48" t="s">
        <v>514</v>
      </c>
      <c r="C37" s="45"/>
      <c r="L37" s="49"/>
      <c r="M37" s="49"/>
      <c r="AC37" s="50"/>
      <c r="AD37" s="50"/>
      <c r="AF37" s="50"/>
      <c r="AJ37" s="49"/>
      <c r="AK37" s="49"/>
      <c r="AL37" s="51"/>
      <c r="AN37" s="52"/>
      <c r="AO37" s="52"/>
      <c r="AP37" s="52"/>
      <c r="AR37" s="52"/>
      <c r="AS37" s="52"/>
      <c r="AU37" s="50"/>
      <c r="AV37" s="50"/>
      <c r="AW37" s="50"/>
      <c r="AY37" s="50"/>
      <c r="BA37" s="50"/>
      <c r="BB37" s="53"/>
      <c r="CA37" s="54"/>
      <c r="CB37" s="52"/>
      <c r="DR37" s="52"/>
      <c r="DS37" s="52"/>
    </row>
    <row r="38" spans="1:123" s="48" customFormat="1">
      <c r="C38" s="45"/>
      <c r="L38" s="49"/>
      <c r="M38" s="49"/>
      <c r="AC38" s="50"/>
      <c r="AD38" s="50"/>
      <c r="AF38" s="50"/>
      <c r="AJ38" s="49"/>
      <c r="AK38" s="49"/>
      <c r="AL38" s="51"/>
      <c r="AN38" s="52"/>
      <c r="AO38" s="52"/>
      <c r="AP38" s="52"/>
      <c r="AR38" s="52"/>
      <c r="AS38" s="52"/>
      <c r="AU38" s="50"/>
      <c r="AV38" s="50"/>
      <c r="AW38" s="50"/>
      <c r="AY38" s="50"/>
      <c r="BA38" s="50"/>
      <c r="BB38" s="53"/>
      <c r="CA38" s="54"/>
      <c r="CB38" s="52"/>
      <c r="DR38" s="52"/>
      <c r="DS38" s="52"/>
    </row>
    <row r="39" spans="1:123" s="57" customFormat="1">
      <c r="A39" s="307" t="s">
        <v>515</v>
      </c>
      <c r="B39" s="298"/>
      <c r="C39" s="298"/>
      <c r="D39" s="298"/>
      <c r="E39" s="236"/>
      <c r="F39" s="236"/>
      <c r="G39" s="236"/>
      <c r="H39" s="236"/>
      <c r="I39" s="236"/>
      <c r="J39" s="236"/>
      <c r="K39" s="236"/>
      <c r="L39" s="237"/>
      <c r="M39" s="236"/>
      <c r="N39" s="53"/>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236"/>
      <c r="BR39" s="236"/>
      <c r="BS39" s="236"/>
      <c r="BT39" s="236"/>
      <c r="BU39" s="236"/>
      <c r="BV39" s="236"/>
      <c r="BW39" s="236"/>
      <c r="BX39" s="236"/>
      <c r="BY39" s="236"/>
      <c r="BZ39" s="236"/>
      <c r="CA39" s="236"/>
      <c r="CB39" s="236"/>
      <c r="CC39" s="236"/>
      <c r="CD39" s="236"/>
      <c r="CE39" s="236"/>
      <c r="CF39" s="236"/>
      <c r="CG39" s="236"/>
      <c r="CH39" s="236"/>
      <c r="CI39" s="236"/>
      <c r="CJ39" s="236"/>
      <c r="CK39" s="236"/>
      <c r="CL39" s="236"/>
      <c r="CM39" s="236"/>
      <c r="CN39" s="236"/>
      <c r="CO39" s="236"/>
      <c r="CP39" s="236"/>
      <c r="CQ39" s="236"/>
      <c r="CR39" s="236"/>
      <c r="CS39" s="236"/>
      <c r="CT39" s="236"/>
      <c r="CU39" s="236"/>
      <c r="CV39" s="236"/>
      <c r="CW39" s="236"/>
      <c r="CX39" s="236"/>
      <c r="CY39" s="236"/>
      <c r="CZ39" s="236"/>
      <c r="DA39" s="236"/>
      <c r="DB39" s="236"/>
      <c r="DC39" s="236"/>
      <c r="DD39" s="236"/>
      <c r="DE39" s="236"/>
      <c r="DF39" s="236"/>
      <c r="DG39" s="236"/>
      <c r="DH39" s="236"/>
      <c r="DI39" s="236"/>
      <c r="DJ39" s="236"/>
      <c r="DK39" s="236"/>
      <c r="DL39" s="236"/>
      <c r="DM39" s="236"/>
      <c r="DN39" s="236"/>
      <c r="DO39" s="236"/>
      <c r="DP39" s="236"/>
      <c r="DQ39" s="236"/>
      <c r="DR39" s="236"/>
      <c r="DS39" s="236"/>
    </row>
    <row r="40" spans="1:123" s="57" customFormat="1">
      <c r="A40" s="307" t="s">
        <v>516</v>
      </c>
      <c r="B40" s="298"/>
      <c r="C40" s="298"/>
      <c r="D40" s="48"/>
      <c r="E40" s="236"/>
      <c r="F40" s="236"/>
      <c r="G40" s="236"/>
      <c r="H40" s="236"/>
      <c r="I40" s="236"/>
      <c r="J40" s="236"/>
      <c r="K40" s="236"/>
      <c r="L40" s="237"/>
      <c r="M40" s="236"/>
      <c r="N40" s="53"/>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236"/>
      <c r="BR40" s="236"/>
      <c r="BS40" s="236"/>
      <c r="BT40" s="236"/>
      <c r="BU40" s="236"/>
      <c r="BV40" s="236"/>
      <c r="BW40" s="236"/>
      <c r="BX40" s="236"/>
      <c r="BY40" s="236"/>
      <c r="BZ40" s="236"/>
      <c r="CA40" s="236"/>
      <c r="CB40" s="236"/>
      <c r="CC40" s="236"/>
      <c r="CD40" s="236"/>
      <c r="CE40" s="236"/>
      <c r="CF40" s="236"/>
      <c r="CG40" s="236"/>
      <c r="CH40" s="236"/>
      <c r="CI40" s="236"/>
      <c r="CJ40" s="236"/>
      <c r="CK40" s="236"/>
      <c r="CL40" s="236"/>
      <c r="CM40" s="236"/>
      <c r="CN40" s="236"/>
      <c r="CO40" s="236"/>
      <c r="CP40" s="236"/>
      <c r="CQ40" s="236"/>
      <c r="CR40" s="236"/>
      <c r="CS40" s="236"/>
      <c r="CT40" s="236"/>
      <c r="CU40" s="236"/>
      <c r="CV40" s="236"/>
      <c r="CW40" s="236"/>
      <c r="CX40" s="236"/>
      <c r="CY40" s="236"/>
      <c r="CZ40" s="236"/>
      <c r="DA40" s="236"/>
      <c r="DB40" s="236"/>
      <c r="DC40" s="236"/>
      <c r="DD40" s="236"/>
      <c r="DE40" s="236"/>
      <c r="DF40" s="236"/>
      <c r="DG40" s="236"/>
      <c r="DH40" s="236"/>
      <c r="DI40" s="236"/>
      <c r="DJ40" s="236"/>
      <c r="DK40" s="236"/>
      <c r="DL40" s="236"/>
      <c r="DM40" s="236"/>
      <c r="DN40" s="236"/>
      <c r="DO40" s="236"/>
      <c r="DP40" s="236"/>
      <c r="DQ40" s="236"/>
      <c r="DR40" s="236"/>
      <c r="DS40" s="236"/>
    </row>
    <row r="41" spans="1:123" s="57" customFormat="1">
      <c r="A41" s="45"/>
      <c r="B41" s="45"/>
      <c r="C41" s="45"/>
      <c r="D41" s="48"/>
      <c r="E41" s="236"/>
      <c r="F41" s="236"/>
      <c r="G41" s="236"/>
      <c r="H41" s="236"/>
      <c r="I41" s="236"/>
      <c r="J41" s="236"/>
      <c r="K41" s="236"/>
      <c r="L41" s="237"/>
      <c r="M41" s="236"/>
      <c r="N41" s="53"/>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236"/>
      <c r="BR41" s="236"/>
      <c r="BS41" s="236"/>
      <c r="BT41" s="236"/>
      <c r="BU41" s="236"/>
      <c r="BV41" s="236"/>
      <c r="BW41" s="236"/>
      <c r="BX41" s="236"/>
      <c r="BY41" s="236"/>
      <c r="BZ41" s="236"/>
      <c r="CA41" s="236"/>
      <c r="CB41" s="236"/>
      <c r="CC41" s="236"/>
      <c r="CD41" s="236"/>
      <c r="CE41" s="236"/>
      <c r="CF41" s="236"/>
      <c r="CG41" s="236"/>
      <c r="CH41" s="236"/>
      <c r="CI41" s="236"/>
      <c r="CJ41" s="236"/>
      <c r="CK41" s="236"/>
      <c r="CL41" s="236"/>
      <c r="CM41" s="236"/>
      <c r="CN41" s="236"/>
      <c r="CO41" s="236"/>
      <c r="CP41" s="236"/>
      <c r="CQ41" s="236"/>
      <c r="CR41" s="236"/>
      <c r="CS41" s="236"/>
      <c r="CT41" s="236"/>
      <c r="CU41" s="236"/>
      <c r="CV41" s="236"/>
      <c r="CW41" s="236"/>
      <c r="CX41" s="236"/>
      <c r="CY41" s="236"/>
      <c r="CZ41" s="236"/>
      <c r="DA41" s="236"/>
      <c r="DB41" s="236"/>
      <c r="DC41" s="236"/>
      <c r="DD41" s="236"/>
      <c r="DE41" s="236"/>
      <c r="DF41" s="236"/>
      <c r="DG41" s="236"/>
      <c r="DH41" s="236"/>
      <c r="DI41" s="236"/>
      <c r="DJ41" s="236"/>
      <c r="DK41" s="236"/>
      <c r="DL41" s="236"/>
      <c r="DM41" s="236"/>
      <c r="DN41" s="236"/>
      <c r="DO41" s="236"/>
      <c r="DP41" s="236"/>
      <c r="DQ41" s="236"/>
      <c r="DR41" s="236"/>
      <c r="DS41" s="236"/>
    </row>
    <row r="42" spans="1:123" s="57" customFormat="1" ht="15" customHeight="1">
      <c r="A42" s="307" t="s">
        <v>517</v>
      </c>
      <c r="B42" s="307"/>
      <c r="C42" s="307"/>
      <c r="D42" s="307"/>
      <c r="E42" s="236"/>
      <c r="F42" s="236"/>
      <c r="G42" s="236"/>
      <c r="H42" s="236"/>
      <c r="I42" s="236"/>
      <c r="J42" s="236"/>
      <c r="K42" s="236"/>
      <c r="L42" s="237"/>
      <c r="M42" s="236"/>
      <c r="N42" s="53"/>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6"/>
      <c r="BW42" s="236"/>
      <c r="BX42" s="236"/>
      <c r="BY42" s="236"/>
      <c r="BZ42" s="236"/>
      <c r="CA42" s="236"/>
      <c r="CB42" s="236"/>
      <c r="CC42" s="236"/>
      <c r="CD42" s="236"/>
      <c r="CE42" s="236"/>
      <c r="CF42" s="236"/>
      <c r="CG42" s="236"/>
      <c r="CH42" s="236"/>
      <c r="CI42" s="236"/>
      <c r="CJ42" s="236"/>
      <c r="CK42" s="236"/>
      <c r="CL42" s="236"/>
      <c r="CM42" s="236"/>
      <c r="CN42" s="236"/>
      <c r="CO42" s="236"/>
      <c r="CP42" s="236"/>
      <c r="CQ42" s="236"/>
      <c r="CR42" s="236"/>
      <c r="CS42" s="236"/>
      <c r="CT42" s="236"/>
      <c r="CU42" s="236"/>
      <c r="CV42" s="236"/>
      <c r="CW42" s="236"/>
      <c r="CX42" s="236"/>
      <c r="CY42" s="236"/>
      <c r="CZ42" s="236"/>
      <c r="DA42" s="236"/>
      <c r="DB42" s="236"/>
      <c r="DC42" s="236"/>
      <c r="DD42" s="236"/>
      <c r="DE42" s="236"/>
      <c r="DF42" s="236"/>
      <c r="DG42" s="236"/>
      <c r="DH42" s="236"/>
      <c r="DI42" s="236"/>
      <c r="DJ42" s="236"/>
      <c r="DK42" s="236"/>
      <c r="DL42" s="236"/>
      <c r="DM42" s="236"/>
      <c r="DN42" s="236"/>
      <c r="DO42" s="236"/>
      <c r="DP42" s="236"/>
      <c r="DQ42" s="236"/>
      <c r="DR42" s="236"/>
      <c r="DS42" s="236"/>
    </row>
    <row r="43" spans="1:123" s="46" customFormat="1">
      <c r="A43" s="308" t="s">
        <v>518</v>
      </c>
      <c r="B43" s="299"/>
      <c r="C43" s="299"/>
      <c r="D43" s="48"/>
      <c r="E43" s="233"/>
      <c r="F43" s="233"/>
      <c r="G43" s="233"/>
      <c r="H43" s="233"/>
      <c r="I43" s="233"/>
      <c r="J43" s="233"/>
      <c r="K43" s="233"/>
      <c r="L43" s="235"/>
      <c r="M43" s="233"/>
      <c r="N43" s="47"/>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3"/>
      <c r="AP43" s="233"/>
      <c r="AQ43" s="233"/>
      <c r="AR43" s="233"/>
      <c r="AS43" s="233"/>
      <c r="AT43" s="233"/>
      <c r="AU43" s="233"/>
      <c r="AV43" s="233"/>
      <c r="AW43" s="233"/>
      <c r="AX43" s="233"/>
      <c r="AY43" s="233"/>
      <c r="AZ43" s="233"/>
      <c r="BA43" s="233"/>
      <c r="BB43" s="233"/>
      <c r="BC43" s="233"/>
      <c r="BD43" s="233"/>
      <c r="BE43" s="233"/>
      <c r="BF43" s="233"/>
      <c r="BG43" s="233"/>
      <c r="BH43" s="233"/>
      <c r="BI43" s="233"/>
      <c r="BJ43" s="233"/>
      <c r="BK43" s="233"/>
      <c r="BL43" s="233"/>
      <c r="BM43" s="233"/>
      <c r="BN43" s="233"/>
      <c r="BO43" s="233"/>
      <c r="BP43" s="233"/>
      <c r="BQ43" s="233"/>
      <c r="BR43" s="233"/>
      <c r="BS43" s="233"/>
      <c r="BT43" s="233"/>
      <c r="BU43" s="233"/>
      <c r="BV43" s="233"/>
      <c r="BW43" s="233"/>
      <c r="BX43" s="233"/>
      <c r="BY43" s="233"/>
      <c r="BZ43" s="233"/>
      <c r="CA43" s="233"/>
      <c r="CB43" s="233"/>
      <c r="CC43" s="233"/>
      <c r="CD43" s="233"/>
      <c r="CE43" s="233"/>
      <c r="CF43" s="233"/>
      <c r="CG43" s="233"/>
      <c r="CH43" s="233"/>
      <c r="CI43" s="233"/>
      <c r="CJ43" s="233"/>
      <c r="CK43" s="233"/>
      <c r="CL43" s="233"/>
      <c r="CM43" s="233"/>
      <c r="CN43" s="233"/>
      <c r="CO43" s="233"/>
      <c r="CP43" s="233"/>
      <c r="CQ43" s="233"/>
      <c r="CR43" s="233"/>
      <c r="CS43" s="233"/>
      <c r="CT43" s="233"/>
      <c r="CU43" s="233"/>
      <c r="CV43" s="233"/>
      <c r="CW43" s="233"/>
      <c r="CX43" s="233"/>
      <c r="CY43" s="233"/>
      <c r="CZ43" s="233"/>
      <c r="DA43" s="233"/>
      <c r="DB43" s="233"/>
      <c r="DC43" s="233"/>
      <c r="DD43" s="233"/>
      <c r="DE43" s="233"/>
      <c r="DF43" s="233"/>
      <c r="DG43" s="233"/>
      <c r="DH43" s="233"/>
      <c r="DI43" s="233"/>
      <c r="DJ43" s="233"/>
      <c r="DK43" s="233"/>
      <c r="DL43" s="233"/>
      <c r="DM43" s="233"/>
      <c r="DN43" s="233"/>
      <c r="DO43" s="233"/>
      <c r="DP43" s="233"/>
      <c r="DQ43" s="233"/>
      <c r="DR43" s="233"/>
      <c r="DS43" s="233"/>
    </row>
    <row r="44" spans="1:123" s="46" customFormat="1">
      <c r="A44" s="72"/>
      <c r="B44" s="233"/>
      <c r="C44" s="233"/>
      <c r="D44" s="233"/>
      <c r="E44" s="233"/>
      <c r="F44" s="233"/>
      <c r="G44" s="233"/>
      <c r="H44" s="233"/>
      <c r="I44" s="233"/>
      <c r="J44" s="233"/>
      <c r="K44" s="233"/>
      <c r="L44" s="235"/>
      <c r="M44" s="233"/>
      <c r="N44" s="47"/>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3"/>
      <c r="AP44" s="233"/>
      <c r="AQ44" s="233"/>
      <c r="AR44" s="233"/>
      <c r="AS44" s="233"/>
      <c r="AT44" s="233"/>
      <c r="AU44" s="233"/>
      <c r="AV44" s="233"/>
      <c r="AW44" s="233"/>
      <c r="AX44" s="233"/>
      <c r="AY44" s="233"/>
      <c r="AZ44" s="233"/>
      <c r="BA44" s="233"/>
      <c r="BB44" s="233"/>
      <c r="BC44" s="233"/>
      <c r="BD44" s="233"/>
      <c r="BE44" s="233"/>
      <c r="BF44" s="233"/>
      <c r="BG44" s="233"/>
      <c r="BH44" s="233"/>
      <c r="BI44" s="233"/>
      <c r="BJ44" s="233"/>
      <c r="BK44" s="233"/>
      <c r="BL44" s="233"/>
      <c r="BM44" s="233"/>
      <c r="BN44" s="233"/>
      <c r="BO44" s="233"/>
      <c r="BP44" s="233"/>
      <c r="BQ44" s="233"/>
      <c r="BR44" s="233"/>
      <c r="BS44" s="233"/>
      <c r="BT44" s="233"/>
      <c r="BU44" s="233"/>
      <c r="BV44" s="233"/>
      <c r="BW44" s="233"/>
      <c r="BX44" s="233"/>
      <c r="BY44" s="233"/>
      <c r="BZ44" s="233"/>
      <c r="CA44" s="233"/>
      <c r="CB44" s="233"/>
      <c r="CC44" s="233"/>
      <c r="CD44" s="233"/>
      <c r="CE44" s="233"/>
      <c r="CF44" s="233"/>
      <c r="CG44" s="233"/>
      <c r="CH44" s="233"/>
      <c r="CI44" s="233"/>
      <c r="CJ44" s="233"/>
      <c r="CK44" s="233"/>
      <c r="CL44" s="233"/>
      <c r="CM44" s="233"/>
      <c r="CN44" s="233"/>
      <c r="CO44" s="233"/>
      <c r="CP44" s="233"/>
      <c r="CQ44" s="233"/>
      <c r="CR44" s="233"/>
      <c r="CS44" s="233"/>
      <c r="CT44" s="233"/>
      <c r="CU44" s="233"/>
      <c r="CV44" s="233"/>
      <c r="CW44" s="233"/>
      <c r="CX44" s="233"/>
      <c r="CY44" s="233"/>
      <c r="CZ44" s="233"/>
      <c r="DA44" s="233"/>
      <c r="DB44" s="233"/>
      <c r="DC44" s="233"/>
      <c r="DD44" s="233"/>
      <c r="DE44" s="233"/>
      <c r="DF44" s="233"/>
      <c r="DG44" s="233"/>
      <c r="DH44" s="233"/>
      <c r="DI44" s="233"/>
      <c r="DJ44" s="233"/>
      <c r="DK44" s="233"/>
      <c r="DL44" s="233"/>
      <c r="DM44" s="233"/>
      <c r="DN44" s="233"/>
      <c r="DO44" s="233"/>
      <c r="DP44" s="233"/>
      <c r="DQ44" s="233"/>
      <c r="DR44" s="233"/>
      <c r="DS44" s="233"/>
    </row>
    <row r="45" spans="1:123" s="46" customFormat="1" ht="15" customHeight="1" thickBot="1">
      <c r="A45" s="68" t="s">
        <v>519</v>
      </c>
      <c r="B45" s="73"/>
      <c r="C45" s="73"/>
      <c r="D45" s="73"/>
      <c r="E45" s="73"/>
      <c r="F45" s="73"/>
      <c r="G45" s="73"/>
      <c r="H45" s="73"/>
      <c r="I45" s="73"/>
      <c r="J45" s="73"/>
      <c r="K45" s="73"/>
      <c r="L45" s="73"/>
      <c r="M45" s="73"/>
      <c r="N45" s="73"/>
      <c r="O45" s="73"/>
      <c r="P45" s="73"/>
      <c r="Q45" s="73"/>
      <c r="R45" s="73"/>
      <c r="S45" s="73"/>
      <c r="T45" s="73"/>
      <c r="U45" s="74"/>
      <c r="V45" s="74"/>
      <c r="W45" s="73"/>
      <c r="X45" s="74"/>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row>
    <row r="46" spans="1:123" s="67" customFormat="1" ht="15" customHeight="1">
      <c r="A46" s="97" t="s">
        <v>21</v>
      </c>
      <c r="B46" s="156" t="s">
        <v>22</v>
      </c>
      <c r="C46" s="156" t="s">
        <v>38</v>
      </c>
      <c r="D46" s="157" t="s">
        <v>41</v>
      </c>
      <c r="E46" s="157" t="s">
        <v>43</v>
      </c>
      <c r="F46" s="157" t="s">
        <v>45</v>
      </c>
      <c r="G46" s="157" t="s">
        <v>47</v>
      </c>
      <c r="H46" s="157" t="s">
        <v>48</v>
      </c>
      <c r="I46" s="157" t="s">
        <v>49</v>
      </c>
      <c r="J46" s="157" t="s">
        <v>50</v>
      </c>
      <c r="K46" s="157" t="s">
        <v>51</v>
      </c>
      <c r="L46" s="157" t="s">
        <v>54</v>
      </c>
      <c r="M46" s="157" t="s">
        <v>55</v>
      </c>
      <c r="N46" s="157" t="s">
        <v>441</v>
      </c>
      <c r="O46" s="157" t="s">
        <v>442</v>
      </c>
      <c r="P46" s="157" t="s">
        <v>443</v>
      </c>
      <c r="Q46" s="158" t="s">
        <v>444</v>
      </c>
      <c r="AC46" s="75"/>
      <c r="AD46" s="75"/>
      <c r="AF46" s="75"/>
      <c r="AJ46" s="76"/>
      <c r="AK46" s="76"/>
      <c r="AL46" s="77"/>
      <c r="AN46" s="78"/>
      <c r="AO46" s="78"/>
      <c r="AP46" s="78"/>
      <c r="AR46" s="78"/>
      <c r="AS46" s="78"/>
      <c r="AU46" s="75"/>
      <c r="AV46" s="75"/>
      <c r="AW46" s="75"/>
      <c r="BA46" s="78"/>
      <c r="CA46" s="79"/>
      <c r="CB46" s="78"/>
      <c r="DR46" s="78"/>
      <c r="DS46" s="78"/>
    </row>
    <row r="47" spans="1:123" s="67" customFormat="1" ht="15" customHeight="1">
      <c r="A47" s="159" t="s">
        <v>310</v>
      </c>
      <c r="B47" s="80" t="s">
        <v>311</v>
      </c>
      <c r="C47" s="80" t="s">
        <v>311</v>
      </c>
      <c r="D47" s="80" t="s">
        <v>310</v>
      </c>
      <c r="E47" s="80" t="s">
        <v>310</v>
      </c>
      <c r="F47" s="80" t="s">
        <v>312</v>
      </c>
      <c r="G47" s="80" t="s">
        <v>310</v>
      </c>
      <c r="H47" s="81" t="s">
        <v>312</v>
      </c>
      <c r="I47" s="80" t="s">
        <v>310</v>
      </c>
      <c r="J47" s="80" t="s">
        <v>310</v>
      </c>
      <c r="K47" s="35" t="s">
        <v>312</v>
      </c>
      <c r="L47" s="80" t="s">
        <v>310</v>
      </c>
      <c r="M47" s="80" t="s">
        <v>310</v>
      </c>
      <c r="N47" s="80" t="s">
        <v>310</v>
      </c>
      <c r="O47" s="80" t="s">
        <v>310</v>
      </c>
      <c r="P47" s="80" t="s">
        <v>310</v>
      </c>
      <c r="Q47" s="160" t="s">
        <v>310</v>
      </c>
      <c r="R47" s="297"/>
      <c r="S47" s="297"/>
      <c r="T47" s="297"/>
      <c r="U47" s="297"/>
      <c r="V47" s="297"/>
      <c r="AC47" s="75"/>
      <c r="AD47" s="75"/>
      <c r="AF47" s="75"/>
      <c r="AJ47" s="76"/>
      <c r="AK47" s="76"/>
      <c r="AL47" s="77"/>
      <c r="AN47" s="78"/>
      <c r="AO47" s="78"/>
      <c r="AP47" s="78"/>
      <c r="AR47" s="78"/>
      <c r="AS47" s="78"/>
      <c r="AU47" s="75"/>
      <c r="AV47" s="75"/>
      <c r="AW47" s="75"/>
      <c r="BA47" s="78"/>
      <c r="CA47" s="79"/>
      <c r="CB47" s="78"/>
      <c r="DR47" s="78"/>
      <c r="DS47" s="78"/>
    </row>
    <row r="48" spans="1:123" s="48" customFormat="1" ht="15" customHeight="1">
      <c r="A48" s="161" t="s">
        <v>335</v>
      </c>
      <c r="B48" s="82"/>
      <c r="C48" s="82" t="s">
        <v>394</v>
      </c>
      <c r="D48" s="83" t="s">
        <v>324</v>
      </c>
      <c r="E48" s="83" t="s">
        <v>395</v>
      </c>
      <c r="F48" s="83" t="s">
        <v>338</v>
      </c>
      <c r="G48" s="84">
        <v>5000000</v>
      </c>
      <c r="H48" s="84">
        <v>0</v>
      </c>
      <c r="I48" s="83" t="s">
        <v>335</v>
      </c>
      <c r="J48" s="84">
        <v>0</v>
      </c>
      <c r="K48" s="81" t="s">
        <v>520</v>
      </c>
      <c r="L48" s="56">
        <v>44804</v>
      </c>
      <c r="M48" s="56">
        <v>44439</v>
      </c>
      <c r="N48" s="83" t="s">
        <v>391</v>
      </c>
      <c r="O48" s="84">
        <v>5000000</v>
      </c>
      <c r="P48" s="83" t="s">
        <v>335</v>
      </c>
      <c r="Q48" s="162">
        <v>5000000</v>
      </c>
      <c r="AC48" s="60"/>
      <c r="AD48" s="60"/>
      <c r="AF48" s="60"/>
      <c r="AJ48" s="49"/>
      <c r="AK48" s="49"/>
      <c r="AL48" s="51"/>
      <c r="AN48" s="61"/>
      <c r="AO48" s="61"/>
      <c r="AP48" s="61"/>
      <c r="AR48" s="61"/>
      <c r="AS48" s="61"/>
      <c r="AU48" s="60"/>
      <c r="AV48" s="60"/>
      <c r="AW48" s="60"/>
      <c r="AY48" s="60"/>
      <c r="BA48" s="60"/>
      <c r="BB48" s="53"/>
      <c r="CA48" s="62"/>
      <c r="CB48" s="61"/>
      <c r="DR48" s="61"/>
      <c r="DS48" s="61"/>
    </row>
    <row r="49" spans="1:123" s="48" customFormat="1" ht="15" customHeight="1" thickBot="1">
      <c r="A49" s="163" t="s">
        <v>335</v>
      </c>
      <c r="B49" s="164"/>
      <c r="C49" s="164" t="s">
        <v>394</v>
      </c>
      <c r="D49" s="165" t="s">
        <v>324</v>
      </c>
      <c r="E49" s="165" t="s">
        <v>395</v>
      </c>
      <c r="F49" s="165" t="s">
        <v>357</v>
      </c>
      <c r="G49" s="166">
        <v>-5608945</v>
      </c>
      <c r="H49" s="167">
        <v>13336</v>
      </c>
      <c r="I49" s="165" t="s">
        <v>367</v>
      </c>
      <c r="J49" s="167">
        <v>11893</v>
      </c>
      <c r="K49" s="168" t="s">
        <v>521</v>
      </c>
      <c r="L49" s="154">
        <v>44804</v>
      </c>
      <c r="M49" s="154">
        <v>44439</v>
      </c>
      <c r="N49" s="165" t="s">
        <v>396</v>
      </c>
      <c r="O49" s="166">
        <v>-5620838</v>
      </c>
      <c r="P49" s="165" t="s">
        <v>367</v>
      </c>
      <c r="Q49" s="169">
        <v>-5011893</v>
      </c>
      <c r="AC49" s="60"/>
      <c r="AD49" s="60"/>
      <c r="AF49" s="60"/>
      <c r="AJ49" s="49"/>
      <c r="AK49" s="49"/>
      <c r="AL49" s="51"/>
      <c r="AN49" s="61"/>
      <c r="AO49" s="61"/>
      <c r="AP49" s="61"/>
      <c r="AR49" s="61"/>
      <c r="AS49" s="61"/>
      <c r="AU49" s="60"/>
      <c r="AV49" s="60"/>
      <c r="AW49" s="60"/>
      <c r="AY49" s="60"/>
      <c r="BA49" s="60"/>
      <c r="BB49" s="53"/>
      <c r="CA49" s="62"/>
      <c r="CB49" s="61"/>
      <c r="DR49" s="61"/>
      <c r="DS49" s="61"/>
    </row>
    <row r="50" spans="1:123" s="48" customFormat="1" ht="15" customHeight="1">
      <c r="A50" s="45"/>
      <c r="B50" s="45"/>
      <c r="C50" s="45"/>
      <c r="G50" s="85"/>
      <c r="H50" s="86"/>
      <c r="J50" s="86"/>
      <c r="L50" s="49"/>
      <c r="M50" s="49"/>
      <c r="O50" s="85"/>
      <c r="Q50" s="85"/>
      <c r="AC50" s="60"/>
      <c r="AD50" s="60"/>
      <c r="AF50" s="60"/>
      <c r="AJ50" s="49"/>
      <c r="AK50" s="49"/>
      <c r="AL50" s="51"/>
      <c r="AN50" s="61"/>
      <c r="AO50" s="61"/>
      <c r="AP50" s="61"/>
      <c r="AR50" s="61"/>
      <c r="AS50" s="61"/>
      <c r="AU50" s="60"/>
      <c r="AV50" s="60"/>
      <c r="AW50" s="60"/>
      <c r="AY50" s="60"/>
      <c r="BA50" s="60"/>
      <c r="BB50" s="53"/>
      <c r="CA50" s="62"/>
      <c r="CB50" s="61"/>
      <c r="DR50" s="61"/>
      <c r="DS50" s="61"/>
    </row>
    <row r="51" spans="1:123" s="48" customFormat="1" ht="15" customHeight="1">
      <c r="A51" s="58" t="s">
        <v>522</v>
      </c>
      <c r="B51" s="59"/>
      <c r="C51" s="59"/>
      <c r="D51" s="59"/>
      <c r="E51" s="59"/>
      <c r="F51" s="59"/>
      <c r="G51" s="59"/>
      <c r="H51" s="59"/>
      <c r="L51" s="49"/>
      <c r="M51" s="49"/>
      <c r="AC51" s="50"/>
      <c r="AD51" s="50"/>
      <c r="AF51" s="50"/>
      <c r="AJ51" s="49"/>
      <c r="AK51" s="49"/>
      <c r="AL51" s="51"/>
      <c r="AN51" s="52"/>
      <c r="AO51" s="52"/>
      <c r="AP51" s="52"/>
      <c r="AR51" s="52"/>
      <c r="AS51" s="52"/>
      <c r="AU51" s="50"/>
      <c r="AV51" s="50"/>
      <c r="AW51" s="50"/>
      <c r="AY51" s="50"/>
      <c r="BA51" s="50"/>
      <c r="BB51" s="53"/>
      <c r="CA51" s="54"/>
      <c r="CB51" s="52"/>
      <c r="DR51" s="52"/>
      <c r="DS51" s="52"/>
    </row>
    <row r="52" spans="1:123" s="48" customFormat="1" ht="15" customHeight="1">
      <c r="A52" s="45"/>
      <c r="B52" s="45"/>
      <c r="C52" s="45"/>
      <c r="L52" s="49"/>
      <c r="M52" s="49"/>
      <c r="AC52" s="60"/>
      <c r="AD52" s="60"/>
      <c r="AF52" s="60"/>
      <c r="AJ52" s="49"/>
      <c r="AK52" s="49"/>
      <c r="AL52" s="51"/>
      <c r="AN52" s="61"/>
      <c r="AO52" s="61"/>
      <c r="AP52" s="61"/>
      <c r="AR52" s="61"/>
      <c r="AS52" s="61"/>
      <c r="AU52" s="60"/>
      <c r="AV52" s="60"/>
      <c r="AW52" s="60"/>
      <c r="AY52" s="60"/>
      <c r="BA52" s="60"/>
      <c r="BB52" s="53"/>
      <c r="CA52" s="62"/>
      <c r="CB52" s="61"/>
      <c r="DR52" s="61"/>
      <c r="DS52" s="61"/>
    </row>
    <row r="53" spans="1:123" s="48" customFormat="1" ht="15" customHeight="1">
      <c r="A53" s="6" t="s">
        <v>523</v>
      </c>
      <c r="B53" s="45"/>
      <c r="C53" s="45"/>
      <c r="L53" s="49"/>
      <c r="M53" s="49"/>
      <c r="AC53" s="60"/>
      <c r="AD53" s="60"/>
      <c r="AF53" s="60"/>
      <c r="AJ53" s="49"/>
      <c r="AK53" s="49"/>
      <c r="AL53" s="51"/>
      <c r="AN53" s="61"/>
      <c r="AO53" s="61"/>
      <c r="AP53" s="61"/>
      <c r="AR53" s="61"/>
      <c r="AS53" s="61"/>
      <c r="AU53" s="60"/>
      <c r="AV53" s="60"/>
      <c r="AW53" s="60"/>
      <c r="AY53" s="60"/>
      <c r="BA53" s="60"/>
      <c r="BB53" s="53"/>
      <c r="CA53" s="62"/>
      <c r="CB53" s="61"/>
      <c r="DR53" s="61"/>
      <c r="DS53" s="61"/>
    </row>
    <row r="54" spans="1:123" s="48" customFormat="1" ht="15" customHeight="1">
      <c r="A54" s="47" t="s">
        <v>524</v>
      </c>
      <c r="B54" s="63">
        <f>ABS(G49/G48)</f>
        <v>1.1217889999999999</v>
      </c>
      <c r="C54" s="45"/>
      <c r="L54" s="49"/>
      <c r="M54" s="49"/>
      <c r="AC54" s="60"/>
      <c r="AD54" s="60"/>
      <c r="AF54" s="60"/>
      <c r="AJ54" s="49"/>
      <c r="AK54" s="49"/>
      <c r="AL54" s="51"/>
      <c r="AN54" s="61"/>
      <c r="AO54" s="61"/>
      <c r="AP54" s="61"/>
      <c r="AR54" s="61"/>
      <c r="AS54" s="61"/>
      <c r="AU54" s="60"/>
      <c r="AV54" s="60"/>
      <c r="AW54" s="60"/>
      <c r="AY54" s="60"/>
      <c r="BA54" s="60"/>
      <c r="BB54" s="53"/>
      <c r="CA54" s="62"/>
      <c r="CB54" s="61"/>
      <c r="DR54" s="61"/>
      <c r="DS54" s="61"/>
    </row>
    <row r="55" spans="1:123" s="48" customFormat="1" ht="15" customHeight="1">
      <c r="A55" s="47" t="s">
        <v>525</v>
      </c>
      <c r="B55" s="64">
        <f>ABS(O49/O48)</f>
        <v>1.1241676</v>
      </c>
      <c r="C55" s="45"/>
      <c r="L55" s="49"/>
      <c r="M55" s="49"/>
      <c r="AC55" s="60"/>
      <c r="AD55" s="60"/>
      <c r="AF55" s="60"/>
      <c r="AJ55" s="49"/>
      <c r="AK55" s="49"/>
      <c r="AL55" s="51"/>
      <c r="AN55" s="61"/>
      <c r="AO55" s="61"/>
      <c r="AP55" s="61"/>
      <c r="AR55" s="61"/>
      <c r="AS55" s="61"/>
      <c r="AU55" s="60"/>
      <c r="AV55" s="60"/>
      <c r="AW55" s="60"/>
      <c r="AY55" s="60"/>
      <c r="BA55" s="60"/>
      <c r="BB55" s="53"/>
      <c r="CA55" s="62"/>
      <c r="CB55" s="61"/>
      <c r="DR55" s="61"/>
      <c r="DS55" s="61"/>
    </row>
    <row r="56" spans="1:123" s="48" customFormat="1" ht="15" customHeight="1">
      <c r="A56" s="47" t="s">
        <v>526</v>
      </c>
      <c r="B56" s="64">
        <v>0.89355360100000003</v>
      </c>
      <c r="C56" s="45"/>
      <c r="L56" s="49"/>
      <c r="M56" s="49"/>
      <c r="AC56" s="60"/>
      <c r="AD56" s="60"/>
      <c r="AF56" s="60"/>
      <c r="AJ56" s="49"/>
      <c r="AK56" s="49"/>
      <c r="AL56" s="51"/>
      <c r="AN56" s="61"/>
      <c r="AO56" s="61"/>
      <c r="AP56" s="61"/>
      <c r="AR56" s="61"/>
      <c r="AS56" s="61"/>
      <c r="AU56" s="60"/>
      <c r="AV56" s="60"/>
      <c r="AW56" s="60"/>
      <c r="AY56" s="60"/>
      <c r="BA56" s="60"/>
      <c r="BB56" s="53"/>
      <c r="CA56" s="62"/>
      <c r="CB56" s="61"/>
      <c r="DR56" s="61"/>
      <c r="DS56" s="61"/>
    </row>
    <row r="57" spans="1:123" s="48" customFormat="1" ht="15" customHeight="1">
      <c r="A57" s="45" t="s">
        <v>527</v>
      </c>
      <c r="B57" s="45" t="str">
        <f>A48</f>
        <v>EUR</v>
      </c>
      <c r="C57" s="45"/>
      <c r="L57" s="49"/>
      <c r="M57" s="49"/>
      <c r="AC57" s="60"/>
      <c r="AD57" s="60"/>
      <c r="AF57" s="60"/>
      <c r="AJ57" s="49"/>
      <c r="AK57" s="49"/>
      <c r="AL57" s="51"/>
      <c r="AN57" s="61"/>
      <c r="AO57" s="61"/>
      <c r="AP57" s="61"/>
      <c r="AR57" s="61"/>
      <c r="AS57" s="61"/>
      <c r="AU57" s="60"/>
      <c r="AV57" s="60"/>
      <c r="AW57" s="60"/>
      <c r="AY57" s="60"/>
      <c r="BA57" s="60"/>
      <c r="BB57" s="53"/>
      <c r="CA57" s="62"/>
      <c r="CB57" s="61"/>
      <c r="DR57" s="61"/>
      <c r="DS57" s="61"/>
    </row>
    <row r="58" spans="1:123" s="48" customFormat="1" ht="15" customHeight="1">
      <c r="A58" s="45" t="s">
        <v>528</v>
      </c>
      <c r="B58" s="45" t="str">
        <f>I48</f>
        <v>EUR</v>
      </c>
      <c r="C58" s="45"/>
      <c r="L58" s="49"/>
      <c r="M58" s="49"/>
      <c r="AC58" s="60"/>
      <c r="AD58" s="60"/>
      <c r="AF58" s="60"/>
      <c r="AJ58" s="49"/>
      <c r="AK58" s="49"/>
      <c r="AL58" s="51"/>
      <c r="AN58" s="61"/>
      <c r="AO58" s="61"/>
      <c r="AP58" s="61"/>
      <c r="AR58" s="61"/>
      <c r="AS58" s="61"/>
      <c r="AU58" s="60"/>
      <c r="AV58" s="60"/>
      <c r="AW58" s="60"/>
      <c r="AY58" s="60"/>
      <c r="BA58" s="60"/>
      <c r="BB58" s="53"/>
      <c r="CA58" s="62"/>
      <c r="CB58" s="61"/>
      <c r="DR58" s="61"/>
      <c r="DS58" s="61"/>
    </row>
    <row r="59" spans="1:123" s="48" customFormat="1" ht="15" customHeight="1">
      <c r="A59" s="45"/>
      <c r="B59" s="45"/>
      <c r="C59" s="45"/>
      <c r="L59" s="49"/>
      <c r="M59" s="49"/>
      <c r="AC59" s="60"/>
      <c r="AD59" s="60"/>
      <c r="AF59" s="60"/>
      <c r="AJ59" s="49"/>
      <c r="AK59" s="49"/>
      <c r="AL59" s="51"/>
      <c r="AN59" s="61"/>
      <c r="AO59" s="61"/>
      <c r="AP59" s="61"/>
      <c r="AR59" s="61"/>
      <c r="AS59" s="61"/>
      <c r="AU59" s="60"/>
      <c r="AV59" s="60"/>
      <c r="AW59" s="60"/>
      <c r="AY59" s="60"/>
      <c r="BA59" s="60"/>
      <c r="BB59" s="53"/>
      <c r="CA59" s="62"/>
      <c r="CB59" s="61"/>
      <c r="DR59" s="61"/>
      <c r="DS59" s="61"/>
    </row>
    <row r="60" spans="1:123" s="48" customFormat="1" ht="15" customHeight="1">
      <c r="A60" s="299" t="s">
        <v>529</v>
      </c>
      <c r="B60" s="299"/>
      <c r="C60" s="299"/>
      <c r="D60" s="299"/>
      <c r="E60" s="299"/>
      <c r="F60" s="299"/>
      <c r="G60" s="299"/>
      <c r="H60" s="299"/>
      <c r="L60" s="49"/>
      <c r="M60" s="49"/>
      <c r="AC60" s="60"/>
      <c r="AD60" s="60"/>
      <c r="AF60" s="60"/>
      <c r="AJ60" s="49"/>
      <c r="AK60" s="49"/>
      <c r="AL60" s="51"/>
      <c r="AN60" s="61"/>
      <c r="AO60" s="61"/>
      <c r="AP60" s="61"/>
      <c r="AR60" s="61"/>
      <c r="AS60" s="61"/>
      <c r="AU60" s="60"/>
      <c r="AV60" s="60"/>
      <c r="AW60" s="60"/>
      <c r="AY60" s="60"/>
      <c r="BA60" s="60"/>
      <c r="BB60" s="53"/>
      <c r="CA60" s="62"/>
      <c r="CB60" s="61"/>
      <c r="DR60" s="61"/>
      <c r="DS60" s="61"/>
    </row>
    <row r="61" spans="1:123" s="48" customFormat="1" ht="15" customHeight="1">
      <c r="A61" s="45"/>
      <c r="B61" s="45"/>
      <c r="C61" s="45"/>
      <c r="L61" s="49"/>
      <c r="M61" s="49"/>
      <c r="AC61" s="60"/>
      <c r="AD61" s="60"/>
      <c r="AF61" s="60"/>
      <c r="AJ61" s="49"/>
      <c r="AK61" s="49"/>
      <c r="AL61" s="51"/>
      <c r="AN61" s="61"/>
      <c r="AO61" s="61"/>
      <c r="AP61" s="61"/>
      <c r="AR61" s="61"/>
      <c r="AS61" s="61"/>
      <c r="AU61" s="60"/>
      <c r="AV61" s="60"/>
      <c r="AW61" s="60"/>
      <c r="AY61" s="60"/>
      <c r="BA61" s="60"/>
      <c r="BB61" s="53"/>
      <c r="CA61" s="62"/>
      <c r="CB61" s="61"/>
      <c r="DR61" s="61"/>
      <c r="DS61" s="61"/>
    </row>
    <row r="62" spans="1:123" s="48" customFormat="1" ht="15" customHeight="1">
      <c r="A62" s="34" t="s">
        <v>530</v>
      </c>
      <c r="B62" s="298"/>
      <c r="C62" s="298"/>
      <c r="D62" s="298"/>
      <c r="E62" s="298"/>
      <c r="L62" s="49"/>
      <c r="M62" s="49"/>
      <c r="AC62" s="60"/>
      <c r="AD62" s="60"/>
      <c r="AF62" s="60"/>
      <c r="AJ62" s="49"/>
      <c r="AK62" s="49"/>
      <c r="AL62" s="51"/>
      <c r="AN62" s="61"/>
      <c r="AO62" s="61"/>
      <c r="AP62" s="61"/>
      <c r="AR62" s="61"/>
      <c r="AS62" s="61"/>
      <c r="AU62" s="60"/>
      <c r="AV62" s="60"/>
      <c r="AW62" s="60"/>
      <c r="AY62" s="60"/>
      <c r="BA62" s="60"/>
      <c r="BB62" s="53"/>
      <c r="CA62" s="62"/>
      <c r="CB62" s="61"/>
      <c r="DR62" s="61"/>
      <c r="DS62" s="61"/>
    </row>
    <row r="63" spans="1:123" s="48" customFormat="1" ht="15" customHeight="1">
      <c r="A63" s="55" t="s">
        <v>531</v>
      </c>
      <c r="B63" s="45"/>
      <c r="C63" s="45"/>
      <c r="L63" s="49"/>
      <c r="M63" s="49"/>
      <c r="AC63" s="60"/>
      <c r="AD63" s="60"/>
      <c r="AF63" s="60"/>
      <c r="AJ63" s="49"/>
      <c r="AK63" s="49"/>
      <c r="AL63" s="51"/>
      <c r="AN63" s="61"/>
      <c r="AO63" s="61"/>
      <c r="AP63" s="61"/>
      <c r="AR63" s="61"/>
      <c r="AS63" s="61"/>
      <c r="AU63" s="60"/>
      <c r="AV63" s="60"/>
      <c r="AW63" s="60"/>
      <c r="AY63" s="60"/>
      <c r="BA63" s="60"/>
      <c r="BB63" s="53"/>
      <c r="CA63" s="62"/>
      <c r="CB63" s="61"/>
      <c r="DR63" s="61"/>
      <c r="DS63" s="61"/>
    </row>
    <row r="64" spans="1:123" s="48" customFormat="1" ht="15" customHeight="1">
      <c r="A64" s="65"/>
      <c r="B64" s="45"/>
      <c r="C64" s="45"/>
      <c r="L64" s="49"/>
      <c r="M64" s="49"/>
      <c r="AC64" s="60"/>
      <c r="AD64" s="60"/>
      <c r="AF64" s="60"/>
      <c r="AJ64" s="49"/>
      <c r="AK64" s="49"/>
      <c r="AL64" s="51"/>
      <c r="AN64" s="61"/>
      <c r="AO64" s="61"/>
      <c r="AP64" s="61"/>
      <c r="AR64" s="61"/>
      <c r="AS64" s="61"/>
      <c r="AU64" s="60"/>
      <c r="AV64" s="60"/>
      <c r="AW64" s="60"/>
      <c r="AY64" s="60"/>
      <c r="BA64" s="60"/>
      <c r="BB64" s="53"/>
      <c r="CA64" s="62"/>
      <c r="CB64" s="61"/>
      <c r="DR64" s="61"/>
      <c r="DS64" s="61"/>
    </row>
    <row r="65" spans="1:123" s="48" customFormat="1" ht="15" customHeight="1">
      <c r="A65" s="34" t="s">
        <v>532</v>
      </c>
      <c r="B65" s="45"/>
      <c r="C65" s="45"/>
      <c r="L65" s="49"/>
      <c r="M65" s="49"/>
      <c r="AC65" s="60"/>
      <c r="AD65" s="60"/>
      <c r="AF65" s="60"/>
      <c r="AJ65" s="49"/>
      <c r="AK65" s="49"/>
      <c r="AL65" s="51"/>
      <c r="AN65" s="61"/>
      <c r="AO65" s="61"/>
      <c r="AP65" s="61"/>
      <c r="AR65" s="61"/>
      <c r="AS65" s="61"/>
      <c r="AU65" s="60"/>
      <c r="AV65" s="60"/>
      <c r="AW65" s="60"/>
      <c r="AY65" s="60"/>
      <c r="BA65" s="60"/>
      <c r="BB65" s="53"/>
      <c r="CA65" s="62"/>
      <c r="CB65" s="61"/>
      <c r="DR65" s="61"/>
      <c r="DS65" s="61"/>
    </row>
    <row r="66" spans="1:123" s="48" customFormat="1" ht="15" customHeight="1">
      <c r="A66" s="170" t="s">
        <v>533</v>
      </c>
      <c r="B66" s="45"/>
      <c r="C66" s="299"/>
      <c r="D66" s="299"/>
      <c r="E66" s="299"/>
      <c r="F66" s="299"/>
      <c r="G66" s="299"/>
      <c r="H66" s="299"/>
      <c r="I66" s="299"/>
      <c r="J66" s="299"/>
      <c r="K66" s="299"/>
      <c r="L66" s="49"/>
      <c r="M66" s="49"/>
      <c r="AC66" s="60"/>
      <c r="AD66" s="60"/>
      <c r="AF66" s="60"/>
      <c r="AJ66" s="49"/>
      <c r="AK66" s="49"/>
      <c r="AL66" s="51"/>
      <c r="AN66" s="61"/>
      <c r="AO66" s="61"/>
      <c r="AP66" s="61"/>
      <c r="AR66" s="61"/>
      <c r="AS66" s="61"/>
      <c r="AU66" s="60"/>
      <c r="AV66" s="60"/>
      <c r="AW66" s="60"/>
      <c r="AY66" s="60"/>
      <c r="BA66" s="60"/>
      <c r="BB66" s="53"/>
      <c r="CA66" s="62"/>
      <c r="CB66" s="61"/>
      <c r="DR66" s="61"/>
      <c r="DS66" s="61"/>
    </row>
    <row r="67" spans="1:123" s="48" customFormat="1" ht="15" customHeight="1">
      <c r="A67" s="66"/>
      <c r="B67" s="45"/>
      <c r="C67" s="32"/>
      <c r="D67" s="32"/>
      <c r="E67" s="32"/>
      <c r="F67" s="32"/>
      <c r="G67" s="32"/>
      <c r="H67" s="32"/>
      <c r="I67" s="32"/>
      <c r="J67" s="32"/>
      <c r="K67" s="32"/>
      <c r="L67" s="49"/>
      <c r="M67" s="49"/>
      <c r="AC67" s="60"/>
      <c r="AD67" s="60"/>
      <c r="AF67" s="60"/>
      <c r="AJ67" s="49"/>
      <c r="AK67" s="49"/>
      <c r="AL67" s="51"/>
      <c r="AN67" s="61"/>
      <c r="AO67" s="61"/>
      <c r="AP67" s="61"/>
      <c r="AR67" s="61"/>
      <c r="AS67" s="61"/>
      <c r="AU67" s="60"/>
      <c r="AV67" s="60"/>
      <c r="AW67" s="60"/>
      <c r="AY67" s="60"/>
      <c r="BA67" s="60"/>
      <c r="BB67" s="53"/>
      <c r="CA67" s="62"/>
      <c r="CB67" s="61"/>
      <c r="DR67" s="61"/>
      <c r="DS67" s="61"/>
    </row>
    <row r="68" spans="1:123" s="48" customFormat="1" ht="15" customHeight="1">
      <c r="A68" s="304" t="s">
        <v>534</v>
      </c>
      <c r="B68" s="305"/>
      <c r="C68" s="32"/>
      <c r="D68" s="32"/>
      <c r="E68" s="32"/>
      <c r="F68" s="32"/>
      <c r="G68" s="32"/>
      <c r="H68" s="32"/>
      <c r="I68" s="32"/>
      <c r="J68" s="32"/>
      <c r="K68" s="32"/>
      <c r="L68" s="49"/>
      <c r="M68" s="49"/>
      <c r="AC68" s="60"/>
      <c r="AD68" s="60"/>
      <c r="AF68" s="60"/>
      <c r="AJ68" s="49"/>
      <c r="AK68" s="49"/>
      <c r="AL68" s="51"/>
      <c r="AN68" s="61"/>
      <c r="AO68" s="61"/>
      <c r="AP68" s="61"/>
      <c r="AR68" s="61"/>
      <c r="AS68" s="61"/>
      <c r="AU68" s="60"/>
      <c r="AV68" s="60"/>
      <c r="AW68" s="60"/>
      <c r="AY68" s="60"/>
      <c r="BA68" s="60"/>
      <c r="BB68" s="53"/>
      <c r="CA68" s="62"/>
      <c r="CB68" s="61"/>
      <c r="DR68" s="61"/>
      <c r="DS68" s="61"/>
    </row>
    <row r="69" spans="1:123" s="48" customFormat="1" ht="15" customHeight="1">
      <c r="A69" s="304" t="s">
        <v>535</v>
      </c>
      <c r="B69" s="305"/>
      <c r="C69" s="299"/>
      <c r="D69" s="299"/>
      <c r="E69" s="299"/>
      <c r="F69" s="299"/>
      <c r="G69" s="299"/>
      <c r="H69" s="299"/>
      <c r="I69" s="67"/>
      <c r="J69" s="67"/>
      <c r="K69" s="67"/>
      <c r="L69" s="49"/>
      <c r="M69" s="49"/>
      <c r="AC69" s="50"/>
      <c r="AD69" s="50"/>
      <c r="AF69" s="50"/>
      <c r="AJ69" s="49"/>
      <c r="AK69" s="49"/>
      <c r="AL69" s="51"/>
      <c r="AN69" s="52"/>
      <c r="AO69" s="52"/>
      <c r="AP69" s="52"/>
      <c r="AR69" s="52"/>
      <c r="AS69" s="52"/>
      <c r="AU69" s="50"/>
      <c r="AV69" s="50"/>
      <c r="AW69" s="50"/>
      <c r="AY69" s="50"/>
      <c r="BA69" s="50"/>
      <c r="BB69" s="53"/>
      <c r="CA69" s="54"/>
      <c r="CB69" s="52"/>
      <c r="DR69" s="52"/>
      <c r="DS69" s="52"/>
    </row>
    <row r="70" spans="1:123" s="48" customFormat="1" ht="15" customHeight="1">
      <c r="A70" s="66"/>
      <c r="B70" s="45"/>
      <c r="C70" s="32"/>
      <c r="D70" s="32"/>
      <c r="E70" s="32"/>
      <c r="F70" s="32"/>
      <c r="G70" s="32"/>
      <c r="H70" s="32"/>
      <c r="I70" s="32"/>
      <c r="J70" s="32"/>
      <c r="K70" s="32"/>
      <c r="L70" s="49"/>
      <c r="M70" s="49"/>
      <c r="AC70" s="60"/>
      <c r="AD70" s="60"/>
      <c r="AF70" s="60"/>
      <c r="AJ70" s="49"/>
      <c r="AK70" s="49"/>
      <c r="AL70" s="51"/>
      <c r="AN70" s="61"/>
      <c r="AO70" s="61"/>
      <c r="AP70" s="61"/>
      <c r="AR70" s="61"/>
      <c r="AS70" s="61"/>
      <c r="AU70" s="60"/>
      <c r="AV70" s="60"/>
      <c r="AW70" s="60"/>
      <c r="AY70" s="60"/>
      <c r="BA70" s="60"/>
      <c r="BB70" s="53"/>
      <c r="CA70" s="62"/>
      <c r="CB70" s="61"/>
      <c r="DR70" s="61"/>
      <c r="DS70" s="61"/>
    </row>
    <row r="71" spans="1:123" s="48" customFormat="1" ht="15" customHeight="1">
      <c r="A71" s="300" t="s">
        <v>536</v>
      </c>
      <c r="B71" s="301"/>
      <c r="C71" s="32"/>
      <c r="D71" s="32"/>
      <c r="E71" s="32"/>
      <c r="F71" s="32"/>
      <c r="G71" s="32"/>
      <c r="H71" s="32"/>
      <c r="I71" s="32"/>
      <c r="J71" s="32"/>
      <c r="K71" s="32"/>
      <c r="L71" s="49"/>
      <c r="M71" s="49"/>
      <c r="AC71" s="50"/>
      <c r="AD71" s="50"/>
      <c r="AF71" s="50"/>
      <c r="AJ71" s="49"/>
      <c r="AK71" s="49"/>
      <c r="AL71" s="51"/>
      <c r="AN71" s="52"/>
      <c r="AO71" s="52"/>
      <c r="AP71" s="52"/>
      <c r="AR71" s="52"/>
      <c r="AS71" s="52"/>
      <c r="AU71" s="50"/>
      <c r="AV71" s="50"/>
      <c r="AW71" s="50"/>
      <c r="AY71" s="50"/>
      <c r="BA71" s="50"/>
      <c r="BB71" s="53"/>
      <c r="CA71" s="54"/>
      <c r="CB71" s="52"/>
      <c r="DR71" s="52"/>
      <c r="DS71" s="52"/>
    </row>
    <row r="72" spans="1:123" s="48" customFormat="1" ht="15" customHeight="1">
      <c r="A72" s="302" t="s">
        <v>537</v>
      </c>
      <c r="B72" s="303"/>
      <c r="C72" s="298"/>
      <c r="D72" s="298"/>
      <c r="E72" s="298"/>
      <c r="F72" s="298"/>
      <c r="G72" s="298"/>
      <c r="H72" s="298"/>
      <c r="L72" s="49"/>
      <c r="M72" s="49"/>
      <c r="AC72" s="60"/>
      <c r="AD72" s="60"/>
      <c r="AF72" s="60"/>
      <c r="AJ72" s="49"/>
      <c r="AK72" s="49"/>
      <c r="AL72" s="51"/>
      <c r="AN72" s="61"/>
      <c r="AO72" s="61"/>
      <c r="AP72" s="61"/>
      <c r="AR72" s="61"/>
      <c r="AS72" s="61"/>
      <c r="AU72" s="60"/>
      <c r="AV72" s="60"/>
      <c r="AW72" s="60"/>
      <c r="AY72" s="60"/>
      <c r="BA72" s="60"/>
      <c r="BB72" s="53"/>
      <c r="CA72" s="62"/>
      <c r="CB72" s="61"/>
      <c r="DR72" s="61"/>
      <c r="DS72" s="61"/>
    </row>
    <row r="73" spans="1:123" s="48" customFormat="1" ht="15" customHeight="1">
      <c r="A73" s="59"/>
      <c r="B73" s="45"/>
      <c r="C73" s="298"/>
      <c r="D73" s="298"/>
      <c r="E73" s="298"/>
      <c r="F73" s="298"/>
      <c r="G73" s="298"/>
      <c r="L73" s="49"/>
      <c r="M73" s="49"/>
      <c r="AC73" s="60"/>
      <c r="AD73" s="60"/>
      <c r="AF73" s="60"/>
      <c r="AJ73" s="49"/>
      <c r="AK73" s="49"/>
      <c r="AL73" s="51"/>
      <c r="AN73" s="61"/>
      <c r="AO73" s="61"/>
      <c r="AP73" s="61"/>
      <c r="AR73" s="61"/>
      <c r="AS73" s="61"/>
      <c r="AU73" s="60"/>
      <c r="AV73" s="60"/>
      <c r="AW73" s="60"/>
      <c r="AY73" s="60"/>
      <c r="BA73" s="60"/>
      <c r="BB73" s="53"/>
      <c r="CA73" s="62"/>
      <c r="CB73" s="61"/>
      <c r="DR73" s="61"/>
      <c r="DS73" s="61"/>
    </row>
    <row r="74" spans="1:123" s="46" customFormat="1" ht="15" thickBot="1">
      <c r="A74" s="68" t="s">
        <v>538</v>
      </c>
      <c r="B74" s="233"/>
      <c r="C74" s="233"/>
      <c r="D74" s="233"/>
      <c r="E74" s="233"/>
      <c r="F74" s="233"/>
      <c r="G74" s="233"/>
      <c r="H74" s="233"/>
      <c r="I74" s="233"/>
      <c r="J74" s="233"/>
      <c r="K74" s="233"/>
      <c r="L74" s="233"/>
      <c r="M74" s="233"/>
      <c r="N74" s="233"/>
      <c r="O74" s="233"/>
      <c r="P74" s="233"/>
      <c r="Q74" s="233"/>
      <c r="R74" s="233"/>
      <c r="S74" s="233"/>
      <c r="T74" s="235"/>
      <c r="U74" s="235"/>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3"/>
      <c r="AX74" s="233"/>
      <c r="AY74" s="233"/>
      <c r="AZ74" s="233"/>
      <c r="BA74" s="233"/>
      <c r="BB74" s="233"/>
      <c r="BC74" s="233"/>
      <c r="BD74" s="233"/>
      <c r="BE74" s="233"/>
      <c r="BF74" s="233"/>
      <c r="BG74" s="233"/>
      <c r="BH74" s="233"/>
      <c r="BI74" s="233"/>
      <c r="BJ74" s="233"/>
      <c r="BK74" s="233"/>
      <c r="BL74" s="233"/>
      <c r="BM74" s="233"/>
      <c r="BN74" s="233"/>
      <c r="BO74" s="233"/>
      <c r="BP74" s="233"/>
      <c r="BQ74" s="233"/>
      <c r="BR74" s="233"/>
      <c r="BS74" s="233"/>
      <c r="BT74" s="233"/>
      <c r="BU74" s="233"/>
      <c r="BV74" s="233"/>
      <c r="BW74" s="233"/>
      <c r="BX74" s="233"/>
      <c r="BY74" s="233"/>
      <c r="BZ74" s="233"/>
      <c r="CA74" s="233"/>
      <c r="CB74" s="233"/>
      <c r="CC74" s="233"/>
      <c r="CD74" s="233"/>
      <c r="CE74" s="233"/>
      <c r="CF74" s="233"/>
      <c r="CG74" s="233"/>
      <c r="CH74" s="233"/>
      <c r="CI74" s="233"/>
      <c r="CJ74" s="233"/>
      <c r="CK74" s="233"/>
      <c r="CL74" s="233"/>
      <c r="CM74" s="233"/>
      <c r="CN74" s="233"/>
      <c r="CO74" s="233"/>
      <c r="CP74" s="233"/>
      <c r="CQ74" s="233"/>
      <c r="CR74" s="233"/>
      <c r="CS74" s="233"/>
      <c r="CT74" s="233"/>
      <c r="CU74" s="233"/>
      <c r="CV74" s="233"/>
      <c r="CW74" s="233"/>
      <c r="CX74" s="233"/>
      <c r="CY74" s="233"/>
      <c r="CZ74" s="233"/>
      <c r="DA74" s="233"/>
      <c r="DB74" s="233"/>
      <c r="DC74" s="233"/>
      <c r="DD74" s="233"/>
      <c r="DE74" s="233"/>
      <c r="DF74" s="233"/>
      <c r="DG74" s="233"/>
      <c r="DH74" s="233"/>
      <c r="DI74" s="233"/>
      <c r="DJ74" s="233"/>
      <c r="DK74" s="233"/>
      <c r="DL74" s="233"/>
      <c r="DM74" s="233"/>
      <c r="DN74" s="233"/>
      <c r="DO74" s="233"/>
      <c r="DP74" s="233"/>
      <c r="DQ74" s="233"/>
      <c r="DR74" s="233"/>
      <c r="DS74" s="233"/>
    </row>
    <row r="75" spans="1:123" s="46" customFormat="1" ht="35.25" customHeight="1">
      <c r="A75" s="145" t="s">
        <v>21</v>
      </c>
      <c r="B75" s="146" t="s">
        <v>22</v>
      </c>
      <c r="C75" s="146" t="s">
        <v>38</v>
      </c>
      <c r="D75" s="146" t="s">
        <v>41</v>
      </c>
      <c r="E75" s="146" t="s">
        <v>43</v>
      </c>
      <c r="F75" s="146" t="s">
        <v>45</v>
      </c>
      <c r="G75" s="146" t="s">
        <v>47</v>
      </c>
      <c r="H75" s="146" t="s">
        <v>48</v>
      </c>
      <c r="I75" s="146" t="s">
        <v>49</v>
      </c>
      <c r="J75" s="146" t="s">
        <v>50</v>
      </c>
      <c r="K75" s="146" t="s">
        <v>51</v>
      </c>
      <c r="L75" s="146" t="s">
        <v>54</v>
      </c>
      <c r="M75" s="146" t="s">
        <v>55</v>
      </c>
      <c r="N75" s="146" t="s">
        <v>71</v>
      </c>
      <c r="O75" s="146" t="s">
        <v>72</v>
      </c>
      <c r="P75" s="146" t="s">
        <v>73</v>
      </c>
      <c r="Q75" s="146" t="s">
        <v>74</v>
      </c>
      <c r="R75" s="146" t="s">
        <v>75</v>
      </c>
      <c r="S75" s="146" t="s">
        <v>76</v>
      </c>
      <c r="T75" s="146" t="s">
        <v>77</v>
      </c>
      <c r="U75" s="147" t="s">
        <v>78</v>
      </c>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3"/>
      <c r="AX75" s="233"/>
      <c r="AY75" s="233"/>
      <c r="AZ75" s="233"/>
      <c r="BA75" s="233"/>
      <c r="BB75" s="233"/>
      <c r="BC75" s="233"/>
      <c r="BD75" s="233"/>
      <c r="BE75" s="233"/>
      <c r="BF75" s="233"/>
      <c r="BG75" s="233"/>
      <c r="BH75" s="233"/>
      <c r="BI75" s="233"/>
      <c r="BJ75" s="233"/>
      <c r="BK75" s="233"/>
      <c r="BL75" s="233"/>
      <c r="BM75" s="233"/>
      <c r="BN75" s="233"/>
      <c r="BO75" s="233"/>
      <c r="BP75" s="233"/>
      <c r="BQ75" s="233"/>
      <c r="BR75" s="233"/>
      <c r="BS75" s="233"/>
      <c r="BT75" s="233"/>
      <c r="BU75" s="233"/>
      <c r="BV75" s="233"/>
      <c r="BW75" s="233"/>
      <c r="BX75" s="233"/>
      <c r="BY75" s="233"/>
      <c r="BZ75" s="233"/>
      <c r="CA75" s="233"/>
      <c r="CB75" s="233"/>
      <c r="CC75" s="233"/>
      <c r="CD75" s="233"/>
      <c r="CE75" s="233"/>
      <c r="CF75" s="233"/>
      <c r="CG75" s="233"/>
      <c r="CH75" s="233"/>
      <c r="CI75" s="233"/>
      <c r="CJ75" s="233"/>
      <c r="CK75" s="233"/>
      <c r="CL75" s="233"/>
      <c r="CM75" s="233"/>
      <c r="CN75" s="233"/>
      <c r="CO75" s="233"/>
      <c r="CP75" s="233"/>
      <c r="CQ75" s="233"/>
      <c r="CR75" s="233"/>
      <c r="CS75" s="233"/>
      <c r="CT75" s="233"/>
      <c r="CU75" s="233"/>
      <c r="CV75" s="233"/>
      <c r="CW75" s="233"/>
      <c r="CX75" s="233"/>
      <c r="CY75" s="233"/>
      <c r="CZ75" s="233"/>
      <c r="DA75" s="233"/>
      <c r="DB75" s="233"/>
      <c r="DC75" s="233"/>
      <c r="DD75" s="233"/>
      <c r="DE75" s="233"/>
      <c r="DF75" s="233"/>
      <c r="DG75" s="233"/>
      <c r="DH75" s="233"/>
      <c r="DI75" s="233"/>
      <c r="DJ75" s="233"/>
      <c r="DK75" s="233"/>
      <c r="DL75" s="233"/>
      <c r="DM75" s="233"/>
      <c r="DN75" s="233"/>
      <c r="DO75" s="233"/>
      <c r="DP75" s="233"/>
      <c r="DQ75" s="233"/>
      <c r="DR75" s="233"/>
      <c r="DS75" s="233"/>
    </row>
    <row r="76" spans="1:123" s="46" customFormat="1" ht="15" customHeight="1">
      <c r="A76" s="148" t="s">
        <v>310</v>
      </c>
      <c r="B76" s="70" t="s">
        <v>311</v>
      </c>
      <c r="C76" s="70" t="s">
        <v>311</v>
      </c>
      <c r="D76" s="69" t="s">
        <v>310</v>
      </c>
      <c r="E76" s="69" t="s">
        <v>310</v>
      </c>
      <c r="F76" s="71" t="s">
        <v>312</v>
      </c>
      <c r="G76" s="69" t="s">
        <v>310</v>
      </c>
      <c r="H76" s="71" t="s">
        <v>312</v>
      </c>
      <c r="I76" s="69" t="s">
        <v>310</v>
      </c>
      <c r="J76" s="69" t="s">
        <v>310</v>
      </c>
      <c r="K76" s="35" t="s">
        <v>312</v>
      </c>
      <c r="L76" s="69" t="s">
        <v>310</v>
      </c>
      <c r="M76" s="80" t="s">
        <v>310</v>
      </c>
      <c r="N76" s="80" t="s">
        <v>310</v>
      </c>
      <c r="O76" s="69" t="s">
        <v>310</v>
      </c>
      <c r="P76" s="69" t="s">
        <v>310</v>
      </c>
      <c r="Q76" s="69" t="s">
        <v>310</v>
      </c>
      <c r="R76" s="69" t="s">
        <v>310</v>
      </c>
      <c r="S76" s="69" t="s">
        <v>310</v>
      </c>
      <c r="T76" s="69" t="s">
        <v>310</v>
      </c>
      <c r="U76" s="149" t="s">
        <v>310</v>
      </c>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3"/>
      <c r="BB76" s="233"/>
      <c r="BC76" s="233"/>
      <c r="BD76" s="233"/>
      <c r="BE76" s="233"/>
      <c r="BF76" s="233"/>
      <c r="BG76" s="233"/>
      <c r="BH76" s="233"/>
      <c r="BI76" s="233"/>
      <c r="BJ76" s="233"/>
      <c r="BK76" s="233"/>
      <c r="BL76" s="233"/>
      <c r="BM76" s="233"/>
      <c r="BN76" s="233"/>
      <c r="BO76" s="233"/>
      <c r="BP76" s="233"/>
      <c r="BQ76" s="233"/>
      <c r="BR76" s="233"/>
      <c r="BS76" s="233"/>
      <c r="BT76" s="233"/>
      <c r="BU76" s="233"/>
      <c r="BV76" s="233"/>
      <c r="BW76" s="233"/>
      <c r="BX76" s="233"/>
      <c r="BY76" s="233"/>
      <c r="BZ76" s="233"/>
      <c r="CA76" s="233"/>
      <c r="CB76" s="233"/>
      <c r="CC76" s="233"/>
      <c r="CD76" s="233"/>
      <c r="CE76" s="233"/>
      <c r="CF76" s="233"/>
      <c r="CG76" s="233"/>
      <c r="CH76" s="233"/>
      <c r="CI76" s="233"/>
      <c r="CJ76" s="233"/>
      <c r="CK76" s="233"/>
      <c r="CL76" s="233"/>
      <c r="CM76" s="233"/>
      <c r="CN76" s="233"/>
      <c r="CO76" s="233"/>
      <c r="CP76" s="233"/>
      <c r="CQ76" s="233"/>
      <c r="CR76" s="233"/>
      <c r="CS76" s="233"/>
      <c r="CT76" s="233"/>
      <c r="CU76" s="233"/>
      <c r="CV76" s="233"/>
      <c r="CW76" s="233"/>
      <c r="CX76" s="233"/>
      <c r="CY76" s="233"/>
      <c r="CZ76" s="233"/>
      <c r="DA76" s="233"/>
      <c r="DB76" s="233"/>
      <c r="DC76" s="233"/>
      <c r="DD76" s="233"/>
      <c r="DE76" s="233"/>
      <c r="DF76" s="233"/>
      <c r="DG76" s="233"/>
      <c r="DH76" s="233"/>
      <c r="DI76" s="233"/>
      <c r="DJ76" s="233"/>
      <c r="DK76" s="233"/>
      <c r="DL76" s="233"/>
      <c r="DM76" s="233"/>
      <c r="DN76" s="233"/>
      <c r="DO76" s="233"/>
      <c r="DP76" s="233"/>
      <c r="DQ76" s="233"/>
      <c r="DR76" s="233"/>
      <c r="DS76" s="233"/>
    </row>
    <row r="77" spans="1:123" s="57" customFormat="1" ht="15" thickBot="1">
      <c r="A77" s="150" t="s">
        <v>335</v>
      </c>
      <c r="B77" s="238"/>
      <c r="C77" s="151" t="s">
        <v>394</v>
      </c>
      <c r="D77" s="152" t="s">
        <v>324</v>
      </c>
      <c r="E77" s="152" t="s">
        <v>395</v>
      </c>
      <c r="F77" s="152" t="s">
        <v>338</v>
      </c>
      <c r="G77" s="153">
        <v>5000000</v>
      </c>
      <c r="H77" s="167">
        <v>13336</v>
      </c>
      <c r="I77" s="152" t="s">
        <v>335</v>
      </c>
      <c r="J77" s="167">
        <v>11893</v>
      </c>
      <c r="K77" s="152" t="s">
        <v>520</v>
      </c>
      <c r="L77" s="154">
        <v>44804</v>
      </c>
      <c r="M77" s="154">
        <v>44439</v>
      </c>
      <c r="N77" s="152" t="s">
        <v>391</v>
      </c>
      <c r="O77" s="152" t="s">
        <v>396</v>
      </c>
      <c r="P77" s="153">
        <v>5000000</v>
      </c>
      <c r="Q77" s="166">
        <v>-5620838</v>
      </c>
      <c r="R77" s="152" t="s">
        <v>335</v>
      </c>
      <c r="S77" s="152" t="s">
        <v>367</v>
      </c>
      <c r="T77" s="153">
        <v>5000000</v>
      </c>
      <c r="U77" s="155">
        <v>-5011893</v>
      </c>
      <c r="V77" s="236"/>
      <c r="W77" s="236"/>
      <c r="X77" s="236"/>
      <c r="Y77" s="236"/>
      <c r="Z77" s="236"/>
      <c r="AA77" s="236"/>
      <c r="AB77" s="236"/>
      <c r="AC77" s="236"/>
      <c r="AD77" s="236"/>
      <c r="AE77" s="236"/>
      <c r="AF77" s="236"/>
      <c r="AG77" s="236"/>
      <c r="AH77" s="236"/>
      <c r="AI77" s="236"/>
      <c r="AJ77" s="236"/>
      <c r="AK77" s="236"/>
      <c r="AL77" s="236"/>
      <c r="AM77" s="236"/>
      <c r="AN77" s="236"/>
      <c r="AO77" s="236"/>
      <c r="AP77" s="236"/>
      <c r="AQ77" s="236"/>
      <c r="AR77" s="236"/>
      <c r="AS77" s="236"/>
      <c r="AT77" s="236"/>
      <c r="AU77" s="236"/>
      <c r="AV77" s="236"/>
      <c r="AW77" s="236"/>
      <c r="AX77" s="236"/>
      <c r="AY77" s="236"/>
      <c r="AZ77" s="236"/>
      <c r="BA77" s="236"/>
      <c r="BB77" s="236"/>
      <c r="BC77" s="236"/>
      <c r="BD77" s="236"/>
      <c r="BE77" s="236"/>
      <c r="BF77" s="236"/>
      <c r="BG77" s="236"/>
      <c r="BH77" s="236"/>
      <c r="BI77" s="236"/>
      <c r="BJ77" s="236"/>
      <c r="BK77" s="236"/>
      <c r="BL77" s="236"/>
      <c r="BM77" s="236"/>
      <c r="BN77" s="236"/>
      <c r="BO77" s="236"/>
      <c r="BP77" s="236"/>
      <c r="BQ77" s="236"/>
      <c r="BR77" s="236"/>
      <c r="BS77" s="236"/>
      <c r="BT77" s="236"/>
      <c r="BU77" s="236"/>
      <c r="BV77" s="236"/>
      <c r="BW77" s="236"/>
      <c r="BX77" s="236"/>
      <c r="BY77" s="236"/>
      <c r="BZ77" s="236"/>
      <c r="CA77" s="236"/>
      <c r="CB77" s="236"/>
      <c r="CC77" s="236"/>
      <c r="CD77" s="236"/>
      <c r="CE77" s="236"/>
      <c r="CF77" s="236"/>
      <c r="CG77" s="236"/>
      <c r="CH77" s="236"/>
      <c r="CI77" s="236"/>
      <c r="CJ77" s="236"/>
      <c r="CK77" s="236"/>
      <c r="CL77" s="236"/>
      <c r="CM77" s="236"/>
      <c r="CN77" s="236"/>
      <c r="CO77" s="236"/>
      <c r="CP77" s="236"/>
      <c r="CQ77" s="236"/>
      <c r="CR77" s="236"/>
      <c r="CS77" s="236"/>
      <c r="CT77" s="236"/>
      <c r="CU77" s="236"/>
      <c r="CV77" s="236"/>
      <c r="CW77" s="236"/>
      <c r="CX77" s="236"/>
      <c r="CY77" s="236"/>
      <c r="CZ77" s="236"/>
      <c r="DA77" s="236"/>
      <c r="DB77" s="236"/>
      <c r="DC77" s="236"/>
      <c r="DD77" s="236"/>
      <c r="DE77" s="236"/>
      <c r="DF77" s="236"/>
      <c r="DG77" s="236"/>
      <c r="DH77" s="236"/>
      <c r="DI77" s="236"/>
      <c r="DJ77" s="236"/>
      <c r="DK77" s="236"/>
      <c r="DL77" s="236"/>
      <c r="DM77" s="236"/>
      <c r="DN77" s="236"/>
      <c r="DO77" s="236"/>
      <c r="DP77" s="236"/>
      <c r="DQ77" s="236"/>
      <c r="DR77" s="236"/>
      <c r="DS77" s="236"/>
    </row>
    <row r="78" spans="1:123" s="46" customFormat="1">
      <c r="A78" s="233"/>
      <c r="B78" s="233"/>
      <c r="C78" s="233"/>
      <c r="D78" s="233"/>
      <c r="E78" s="233"/>
      <c r="F78" s="233"/>
      <c r="G78" s="234"/>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3"/>
      <c r="AX78" s="233"/>
      <c r="AY78" s="233"/>
      <c r="AZ78" s="233"/>
      <c r="BA78" s="233"/>
      <c r="BB78" s="233"/>
      <c r="BC78" s="233"/>
      <c r="BD78" s="233"/>
      <c r="BE78" s="233"/>
      <c r="BF78" s="233"/>
      <c r="BG78" s="233"/>
      <c r="BH78" s="233"/>
      <c r="BI78" s="233"/>
      <c r="BJ78" s="233"/>
      <c r="BK78" s="233"/>
      <c r="BL78" s="233"/>
      <c r="BM78" s="233"/>
      <c r="BN78" s="233"/>
      <c r="BO78" s="233"/>
      <c r="BP78" s="233"/>
      <c r="BQ78" s="233"/>
      <c r="BR78" s="233"/>
      <c r="BS78" s="233"/>
      <c r="BT78" s="233"/>
      <c r="BU78" s="233"/>
      <c r="BV78" s="233"/>
      <c r="BW78" s="233"/>
      <c r="BX78" s="233"/>
      <c r="BY78" s="233"/>
      <c r="BZ78" s="233"/>
      <c r="CA78" s="233"/>
      <c r="CB78" s="233"/>
      <c r="CC78" s="233"/>
      <c r="CD78" s="233"/>
      <c r="CE78" s="233"/>
      <c r="CF78" s="233"/>
      <c r="CG78" s="233"/>
      <c r="CH78" s="233"/>
      <c r="CI78" s="233"/>
      <c r="CJ78" s="233"/>
      <c r="CK78" s="233"/>
      <c r="CL78" s="233"/>
      <c r="CM78" s="233"/>
      <c r="CN78" s="233"/>
      <c r="CO78" s="233"/>
      <c r="CP78" s="233"/>
      <c r="CQ78" s="233"/>
      <c r="CR78" s="233"/>
      <c r="CS78" s="233"/>
      <c r="CT78" s="233"/>
      <c r="CU78" s="233"/>
      <c r="CV78" s="233"/>
      <c r="CW78" s="233"/>
      <c r="CX78" s="233"/>
      <c r="CY78" s="233"/>
      <c r="CZ78" s="233"/>
      <c r="DA78" s="233"/>
      <c r="DB78" s="233"/>
      <c r="DC78" s="233"/>
      <c r="DD78" s="233"/>
      <c r="DE78" s="233"/>
      <c r="DF78" s="233"/>
      <c r="DG78" s="233"/>
      <c r="DH78" s="233"/>
      <c r="DI78" s="233"/>
      <c r="DJ78" s="233"/>
      <c r="DK78" s="233"/>
      <c r="DL78" s="233"/>
      <c r="DM78" s="233"/>
      <c r="DN78" s="233"/>
      <c r="DO78" s="233"/>
      <c r="DP78" s="233"/>
      <c r="DQ78" s="233"/>
      <c r="DR78" s="233"/>
      <c r="DS78" s="233"/>
    </row>
    <row r="79" spans="1:123">
      <c r="G79" s="5"/>
    </row>
    <row r="80" spans="1:123">
      <c r="G80" s="5"/>
    </row>
    <row r="81" spans="7:7">
      <c r="G81" s="5"/>
    </row>
    <row r="82" spans="7:7">
      <c r="G82" s="5"/>
    </row>
    <row r="117" spans="1:1">
      <c r="A117" s="5"/>
    </row>
  </sheetData>
  <mergeCells count="20">
    <mergeCell ref="A3:L5"/>
    <mergeCell ref="A42:D42"/>
    <mergeCell ref="A39:D39"/>
    <mergeCell ref="A40:C40"/>
    <mergeCell ref="A43:C43"/>
    <mergeCell ref="A28:C28"/>
    <mergeCell ref="C31:K31"/>
    <mergeCell ref="C33:G33"/>
    <mergeCell ref="C34:G34"/>
    <mergeCell ref="R47:V47"/>
    <mergeCell ref="C72:H72"/>
    <mergeCell ref="C73:G73"/>
    <mergeCell ref="A60:H60"/>
    <mergeCell ref="C66:K66"/>
    <mergeCell ref="A71:B71"/>
    <mergeCell ref="A72:B72"/>
    <mergeCell ref="A68:B68"/>
    <mergeCell ref="A69:B69"/>
    <mergeCell ref="C69:H69"/>
    <mergeCell ref="B62:E62"/>
  </mergeCells>
  <conditionalFormatting sqref="A47">
    <cfRule type="cellIs" dxfId="91" priority="48" operator="equal">
      <formula>"Encouraged"</formula>
    </cfRule>
  </conditionalFormatting>
  <conditionalFormatting sqref="A47:G47">
    <cfRule type="cellIs" dxfId="90" priority="34" operator="equal">
      <formula>"Matching"</formula>
    </cfRule>
    <cfRule type="cellIs" dxfId="89" priority="35" operator="equal">
      <formula>"Mandatory"</formula>
    </cfRule>
  </conditionalFormatting>
  <conditionalFormatting sqref="B47:C47">
    <cfRule type="cellIs" dxfId="88" priority="32" operator="equal">
      <formula>"Identifier"</formula>
    </cfRule>
    <cfRule type="cellIs" dxfId="87" priority="33" operator="equal">
      <formula>"Basic Statistics"</formula>
    </cfRule>
  </conditionalFormatting>
  <conditionalFormatting sqref="D47:G47">
    <cfRule type="cellIs" dxfId="86" priority="45" operator="equal">
      <formula>"Encouraged"</formula>
    </cfRule>
  </conditionalFormatting>
  <conditionalFormatting sqref="I47:J47 L47:Q47">
    <cfRule type="cellIs" dxfId="85" priority="39" operator="equal">
      <formula>"Encouraged"</formula>
    </cfRule>
  </conditionalFormatting>
  <conditionalFormatting sqref="I47:Q47">
    <cfRule type="cellIs" dxfId="84" priority="7" operator="equal">
      <formula>"Matching"</formula>
    </cfRule>
    <cfRule type="cellIs" dxfId="83" priority="8" operator="equal">
      <formula>"Mandatory"</formula>
    </cfRule>
  </conditionalFormatting>
  <conditionalFormatting sqref="K47">
    <cfRule type="cellIs" dxfId="82" priority="9" operator="equal">
      <formula>"Basic Statistics"</formula>
    </cfRule>
  </conditionalFormatting>
  <conditionalFormatting sqref="K76">
    <cfRule type="cellIs" dxfId="81" priority="4" operator="equal">
      <formula>"Matching"</formula>
    </cfRule>
    <cfRule type="cellIs" dxfId="80" priority="5" operator="equal">
      <formula>"Mandatory"</formula>
    </cfRule>
    <cfRule type="cellIs" dxfId="79" priority="6" operator="equal">
      <formula>"Basic Statistics"</formula>
    </cfRule>
  </conditionalFormatting>
  <conditionalFormatting sqref="M47:N47">
    <cfRule type="cellIs" dxfId="78" priority="36" operator="equal">
      <formula>"Encuraged"</formula>
    </cfRule>
  </conditionalFormatting>
  <conditionalFormatting sqref="M76:N76">
    <cfRule type="cellIs" dxfId="77" priority="1" operator="equal">
      <formula>"Matching"</formula>
    </cfRule>
    <cfRule type="cellIs" dxfId="76" priority="2" operator="equal">
      <formula>"Mandatory"</formula>
    </cfRule>
    <cfRule type="cellIs" dxfId="75" priority="3" operator="equal">
      <formula>"Encouraged"</formula>
    </cfRule>
  </conditionalFormatting>
  <dataValidations count="1">
    <dataValidation type="list" allowBlank="1" showInputMessage="1" showErrorMessage="1" sqref="K47 K76" xr:uid="{603D266F-F4D0-4B94-91B4-B34183D94F0F}">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CBC7E-EE08-4C24-8A1B-D3FF8EBB8697}">
  <dimension ref="A1:Q53"/>
  <sheetViews>
    <sheetView showGridLines="0" topLeftCell="A17" workbookViewId="0">
      <selection activeCell="A28" sqref="A28"/>
    </sheetView>
  </sheetViews>
  <sheetFormatPr defaultRowHeight="14.4"/>
  <cols>
    <col min="1" max="1" width="20" customWidth="1"/>
    <col min="2" max="2" width="14.33203125" bestFit="1" customWidth="1"/>
    <col min="3" max="3" width="19.44140625" customWidth="1"/>
    <col min="4" max="5" width="28.5546875" customWidth="1"/>
    <col min="6" max="6" width="20.6640625" customWidth="1"/>
    <col min="7" max="7" width="16.6640625" customWidth="1"/>
    <col min="8" max="8" width="17.109375" customWidth="1"/>
    <col min="9" max="9" width="21" customWidth="1"/>
    <col min="10" max="10" width="19.109375" customWidth="1"/>
    <col min="11" max="11" width="14" customWidth="1"/>
    <col min="12" max="12" width="15.44140625" customWidth="1"/>
    <col min="13" max="13" width="14.5546875" customWidth="1"/>
    <col min="14" max="14" width="14.109375" customWidth="1"/>
    <col min="15" max="15" width="19.88671875" customWidth="1"/>
  </cols>
  <sheetData>
    <row r="1" spans="1:17" ht="21">
      <c r="A1" s="182" t="s">
        <v>539</v>
      </c>
      <c r="B1" t="s">
        <v>540</v>
      </c>
    </row>
    <row r="2" spans="1:17">
      <c r="A2" s="30"/>
    </row>
    <row r="3" spans="1:17">
      <c r="A3" s="309" t="s">
        <v>541</v>
      </c>
      <c r="B3" s="309"/>
      <c r="C3" s="309"/>
      <c r="D3" s="309"/>
      <c r="E3" s="309"/>
      <c r="F3" s="309"/>
      <c r="G3" s="309"/>
      <c r="H3" s="309"/>
      <c r="I3" s="309"/>
      <c r="J3" s="309"/>
      <c r="K3" s="309"/>
    </row>
    <row r="4" spans="1:17" ht="21">
      <c r="A4" s="10"/>
    </row>
    <row r="5" spans="1:17">
      <c r="A5" s="9" t="s">
        <v>492</v>
      </c>
    </row>
    <row r="6" spans="1:17">
      <c r="A6" s="310" t="s">
        <v>542</v>
      </c>
      <c r="B6" s="310"/>
      <c r="C6" s="310"/>
      <c r="D6" s="310"/>
      <c r="E6" s="310"/>
      <c r="F6" s="310"/>
      <c r="G6" s="310"/>
      <c r="H6" s="310"/>
      <c r="I6" s="310"/>
      <c r="J6" s="310"/>
      <c r="K6" s="310"/>
      <c r="L6" s="310"/>
      <c r="M6" s="310"/>
      <c r="N6" s="310"/>
      <c r="O6" s="310"/>
      <c r="P6" s="310"/>
      <c r="Q6" s="310"/>
    </row>
    <row r="7" spans="1:17">
      <c r="A7" s="310" t="s">
        <v>543</v>
      </c>
      <c r="B7" s="310"/>
      <c r="C7" s="310"/>
      <c r="D7" s="310"/>
      <c r="E7" s="310"/>
      <c r="F7" s="310"/>
      <c r="G7" s="310"/>
      <c r="H7" s="310"/>
      <c r="I7" s="310"/>
    </row>
    <row r="8" spans="1:17">
      <c r="A8" s="11"/>
      <c r="B8" s="11"/>
      <c r="C8" s="11"/>
      <c r="D8" s="11"/>
      <c r="E8" s="11"/>
      <c r="F8" s="11"/>
      <c r="G8" s="11"/>
      <c r="H8" s="11"/>
      <c r="I8" s="11"/>
    </row>
    <row r="9" spans="1:17">
      <c r="A9" s="312" t="s">
        <v>544</v>
      </c>
      <c r="B9" s="312"/>
      <c r="C9" s="312"/>
      <c r="D9" s="312"/>
      <c r="E9" s="312"/>
      <c r="F9" s="312"/>
      <c r="G9" s="312"/>
      <c r="H9" s="312"/>
      <c r="I9" s="312"/>
    </row>
    <row r="10" spans="1:17">
      <c r="A10" s="310" t="s">
        <v>545</v>
      </c>
      <c r="B10" s="310"/>
      <c r="C10" s="310"/>
      <c r="D10" s="310"/>
      <c r="E10" s="310"/>
      <c r="F10" s="310"/>
      <c r="G10" s="310"/>
      <c r="H10" s="310"/>
      <c r="I10" s="310"/>
    </row>
    <row r="11" spans="1:17">
      <c r="A11" s="11"/>
      <c r="B11" s="11"/>
      <c r="C11" s="11"/>
      <c r="D11" s="11"/>
      <c r="E11" s="11"/>
      <c r="F11" s="11"/>
      <c r="G11" s="11"/>
      <c r="H11" s="11"/>
      <c r="I11" s="11"/>
    </row>
    <row r="12" spans="1:17">
      <c r="A12" s="312" t="s">
        <v>546</v>
      </c>
      <c r="B12" s="312"/>
      <c r="C12" s="312"/>
      <c r="D12" s="312"/>
      <c r="E12" s="312"/>
      <c r="F12" s="312"/>
      <c r="G12" s="312"/>
      <c r="H12" s="312"/>
      <c r="I12" s="312"/>
    </row>
    <row r="13" spans="1:17">
      <c r="A13" s="310" t="s">
        <v>547</v>
      </c>
      <c r="B13" s="310"/>
      <c r="C13" s="310"/>
      <c r="D13" s="310"/>
      <c r="E13" s="310"/>
      <c r="F13" s="310"/>
      <c r="G13" s="310"/>
      <c r="H13" s="310"/>
      <c r="I13" s="310"/>
    </row>
    <row r="14" spans="1:17">
      <c r="A14" s="11"/>
      <c r="B14" s="11"/>
      <c r="C14" s="11"/>
      <c r="D14" s="11"/>
      <c r="E14" s="11"/>
      <c r="F14" s="11"/>
      <c r="G14" s="11"/>
      <c r="H14" s="11"/>
      <c r="I14" s="11"/>
    </row>
    <row r="15" spans="1:17">
      <c r="A15" s="6" t="s">
        <v>499</v>
      </c>
      <c r="B15" s="11"/>
      <c r="C15" s="11"/>
      <c r="D15" s="11"/>
      <c r="E15" s="11"/>
      <c r="F15" s="11"/>
      <c r="G15" s="11"/>
      <c r="H15" s="11"/>
      <c r="I15" s="11"/>
    </row>
    <row r="16" spans="1:17">
      <c r="A16" s="5" t="s">
        <v>500</v>
      </c>
      <c r="B16" s="11"/>
      <c r="C16" s="11"/>
      <c r="D16" s="11"/>
      <c r="E16" s="11"/>
      <c r="F16" s="11"/>
      <c r="G16" s="11"/>
      <c r="H16" s="11"/>
      <c r="I16" s="11"/>
    </row>
    <row r="17" spans="1:15" ht="16.8">
      <c r="A17" s="7" t="s">
        <v>548</v>
      </c>
      <c r="B17" s="11"/>
      <c r="C17" s="11"/>
      <c r="D17" s="11"/>
      <c r="E17" s="11"/>
      <c r="F17" s="11"/>
      <c r="G17" s="11"/>
      <c r="H17" s="11"/>
      <c r="I17" s="11"/>
    </row>
    <row r="18" spans="1:15">
      <c r="A18" s="33"/>
      <c r="B18" s="11"/>
      <c r="C18" s="11"/>
      <c r="D18" s="11"/>
      <c r="E18" s="11"/>
      <c r="F18" s="11"/>
      <c r="G18" s="11"/>
      <c r="H18" s="11"/>
      <c r="I18" s="11"/>
    </row>
    <row r="19" spans="1:15">
      <c r="A19" s="300" t="s">
        <v>549</v>
      </c>
      <c r="B19" s="311"/>
      <c r="C19" s="311"/>
      <c r="D19" s="311"/>
      <c r="E19" s="11"/>
      <c r="F19" s="11"/>
      <c r="G19" s="11"/>
      <c r="H19" s="11"/>
      <c r="I19" s="11"/>
    </row>
    <row r="20" spans="1:15">
      <c r="A20" s="300" t="s">
        <v>550</v>
      </c>
      <c r="B20" s="311"/>
      <c r="C20" s="311"/>
      <c r="D20" s="311"/>
      <c r="E20" s="11"/>
      <c r="F20" s="11"/>
      <c r="G20" s="11"/>
      <c r="H20" s="11"/>
      <c r="I20" s="11"/>
    </row>
    <row r="21" spans="1:15">
      <c r="A21" s="5" t="s">
        <v>543</v>
      </c>
      <c r="B21" s="11"/>
      <c r="C21" s="11"/>
      <c r="D21" s="11"/>
      <c r="E21" s="11"/>
      <c r="F21" s="11"/>
      <c r="G21" s="11"/>
      <c r="H21" s="11"/>
      <c r="I21" s="11"/>
    </row>
    <row r="22" spans="1:15">
      <c r="A22" s="5"/>
      <c r="B22" s="11"/>
      <c r="C22" s="11"/>
      <c r="D22" s="11"/>
      <c r="E22" s="11"/>
      <c r="F22" s="11"/>
      <c r="G22" s="11"/>
      <c r="H22" s="11"/>
      <c r="I22" s="11"/>
    </row>
    <row r="23" spans="1:15">
      <c r="A23" s="300" t="s">
        <v>551</v>
      </c>
      <c r="B23" s="311"/>
      <c r="C23" s="311"/>
      <c r="D23" s="311"/>
      <c r="E23" s="11"/>
      <c r="F23" s="11"/>
      <c r="G23" s="11"/>
      <c r="H23" s="11"/>
      <c r="I23" s="11"/>
    </row>
    <row r="24" spans="1:15">
      <c r="A24" s="300" t="s">
        <v>552</v>
      </c>
      <c r="B24" s="311"/>
      <c r="C24" s="311"/>
    </row>
    <row r="25" spans="1:15">
      <c r="A25" s="31"/>
      <c r="B25" s="31"/>
      <c r="C25" s="31"/>
    </row>
    <row r="26" spans="1:15" ht="15" thickBot="1">
      <c r="A26" s="33" t="s">
        <v>553</v>
      </c>
      <c r="B26" s="31"/>
      <c r="C26" s="31"/>
    </row>
    <row r="27" spans="1:15" ht="15" hidden="1" customHeight="1" thickBot="1">
      <c r="A27" s="313"/>
      <c r="B27" s="313"/>
      <c r="C27" s="313"/>
    </row>
    <row r="28" spans="1:15" s="286" customFormat="1" ht="65.25" customHeight="1">
      <c r="A28" s="284" t="s">
        <v>21</v>
      </c>
      <c r="B28" s="283" t="s">
        <v>22</v>
      </c>
      <c r="C28" s="283" t="s">
        <v>36</v>
      </c>
      <c r="D28" s="283" t="s">
        <v>41</v>
      </c>
      <c r="E28" s="283" t="s">
        <v>43</v>
      </c>
      <c r="F28" s="283" t="s">
        <v>47</v>
      </c>
      <c r="G28" s="283" t="s">
        <v>48</v>
      </c>
      <c r="H28" s="283" t="s">
        <v>49</v>
      </c>
      <c r="I28" s="283" t="s">
        <v>50</v>
      </c>
      <c r="J28" s="283" t="s">
        <v>54</v>
      </c>
      <c r="K28" s="283" t="s">
        <v>442</v>
      </c>
      <c r="L28" s="283" t="s">
        <v>443</v>
      </c>
      <c r="M28" s="283" t="s">
        <v>444</v>
      </c>
      <c r="N28" s="283" t="s">
        <v>445</v>
      </c>
      <c r="O28" s="285" t="s">
        <v>140</v>
      </c>
    </row>
    <row r="29" spans="1:15" ht="15.6">
      <c r="A29" s="106" t="s">
        <v>310</v>
      </c>
      <c r="B29" s="8" t="s">
        <v>311</v>
      </c>
      <c r="C29" s="8" t="s">
        <v>311</v>
      </c>
      <c r="D29" s="8" t="s">
        <v>310</v>
      </c>
      <c r="E29" s="8" t="s">
        <v>310</v>
      </c>
      <c r="F29" s="8" t="s">
        <v>310</v>
      </c>
      <c r="G29" s="8" t="s">
        <v>312</v>
      </c>
      <c r="H29" s="8" t="s">
        <v>310</v>
      </c>
      <c r="I29" s="8" t="s">
        <v>310</v>
      </c>
      <c r="J29" s="8" t="s">
        <v>310</v>
      </c>
      <c r="K29" s="8" t="s">
        <v>310</v>
      </c>
      <c r="L29" s="8" t="s">
        <v>310</v>
      </c>
      <c r="M29" s="8" t="s">
        <v>310</v>
      </c>
      <c r="N29" s="8" t="s">
        <v>311</v>
      </c>
      <c r="O29" s="136" t="s">
        <v>312</v>
      </c>
    </row>
    <row r="30" spans="1:15" s="29" customFormat="1" ht="15" customHeight="1" thickBot="1">
      <c r="A30" s="137" t="s">
        <v>335</v>
      </c>
      <c r="B30" s="138" t="s">
        <v>373</v>
      </c>
      <c r="C30" s="139"/>
      <c r="D30" s="140" t="s">
        <v>372</v>
      </c>
      <c r="E30" s="140" t="s">
        <v>375</v>
      </c>
      <c r="F30" s="141">
        <v>50</v>
      </c>
      <c r="G30" s="142">
        <v>0</v>
      </c>
      <c r="H30" s="140" t="s">
        <v>378</v>
      </c>
      <c r="I30" s="142">
        <v>0</v>
      </c>
      <c r="J30" s="122">
        <v>44547</v>
      </c>
      <c r="K30" s="143">
        <v>11170000</v>
      </c>
      <c r="L30" s="139" t="s">
        <v>378</v>
      </c>
      <c r="M30" s="143">
        <v>1238360</v>
      </c>
      <c r="N30" s="139" t="s">
        <v>379</v>
      </c>
      <c r="O30" s="144">
        <v>100</v>
      </c>
    </row>
    <row r="32" spans="1:15">
      <c r="A32" t="s">
        <v>373</v>
      </c>
      <c r="B32" t="s">
        <v>554</v>
      </c>
    </row>
    <row r="33" spans="1:9">
      <c r="A33" t="s">
        <v>379</v>
      </c>
      <c r="B33" t="s">
        <v>555</v>
      </c>
    </row>
    <row r="34" spans="1:9" ht="15.6">
      <c r="A34" s="2"/>
    </row>
    <row r="35" spans="1:9">
      <c r="A35" s="300" t="s">
        <v>556</v>
      </c>
      <c r="B35" s="311"/>
      <c r="C35" s="311"/>
      <c r="D35" s="311"/>
    </row>
    <row r="36" spans="1:9">
      <c r="A36" s="300" t="s">
        <v>557</v>
      </c>
      <c r="B36" s="311"/>
      <c r="C36" s="311"/>
      <c r="D36" s="311"/>
    </row>
    <row r="37" spans="1:9">
      <c r="A37" s="5"/>
      <c r="B37" s="5"/>
      <c r="C37" s="5"/>
      <c r="D37" s="5"/>
      <c r="E37" s="5"/>
      <c r="F37" s="5"/>
      <c r="G37" s="5"/>
      <c r="H37" s="22"/>
      <c r="I37" s="5"/>
    </row>
    <row r="38" spans="1:9">
      <c r="A38" t="s">
        <v>558</v>
      </c>
      <c r="B38" s="5"/>
      <c r="C38" s="5"/>
      <c r="D38" s="5"/>
      <c r="E38" s="5"/>
      <c r="F38" s="5"/>
      <c r="G38" s="5"/>
      <c r="H38" s="22"/>
      <c r="I38" s="5"/>
    </row>
    <row r="39" spans="1:9">
      <c r="A39" s="33" t="s">
        <v>559</v>
      </c>
      <c r="B39" s="5"/>
      <c r="C39" s="5"/>
      <c r="D39" s="5"/>
      <c r="E39" s="5"/>
      <c r="F39" s="5"/>
      <c r="G39" s="5"/>
      <c r="H39" s="22"/>
      <c r="I39" s="5"/>
    </row>
    <row r="40" spans="1:9">
      <c r="A40" s="27" t="s">
        <v>560</v>
      </c>
      <c r="B40" s="5"/>
      <c r="C40" s="5"/>
      <c r="D40" s="5"/>
      <c r="E40" s="5"/>
      <c r="F40" s="5"/>
      <c r="G40" s="5"/>
      <c r="H40" s="22"/>
      <c r="I40" s="5"/>
    </row>
    <row r="41" spans="1:9">
      <c r="A41" s="27"/>
      <c r="B41" s="5"/>
      <c r="C41" s="5"/>
      <c r="D41" s="5"/>
      <c r="E41" s="5"/>
      <c r="F41" s="5"/>
      <c r="G41" s="5"/>
      <c r="H41" s="22"/>
      <c r="I41" s="5"/>
    </row>
    <row r="42" spans="1:9">
      <c r="A42" s="33" t="s">
        <v>561</v>
      </c>
      <c r="B42" s="5"/>
      <c r="C42" s="5"/>
      <c r="D42" s="5"/>
      <c r="E42" s="5"/>
      <c r="F42" s="5"/>
      <c r="G42" s="5"/>
      <c r="H42" s="22"/>
      <c r="I42" s="5"/>
    </row>
    <row r="43" spans="1:9">
      <c r="A43" s="47"/>
      <c r="B43" s="5"/>
      <c r="C43" s="5"/>
      <c r="D43" s="5"/>
      <c r="E43" s="5"/>
      <c r="F43" s="5"/>
      <c r="G43" s="5"/>
      <c r="H43" s="22"/>
      <c r="I43" s="5"/>
    </row>
    <row r="44" spans="1:9">
      <c r="A44" s="300" t="s">
        <v>562</v>
      </c>
      <c r="B44" s="311"/>
      <c r="C44" s="311"/>
      <c r="D44" s="311"/>
      <c r="E44" s="4"/>
    </row>
    <row r="45" spans="1:9">
      <c r="A45" s="300" t="s">
        <v>563</v>
      </c>
      <c r="B45" s="311"/>
      <c r="C45" s="311"/>
      <c r="E45" s="4"/>
    </row>
    <row r="48" spans="1:9">
      <c r="A48" s="33"/>
    </row>
    <row r="49" spans="1:1">
      <c r="A49" s="27"/>
    </row>
    <row r="50" spans="1:1">
      <c r="A50" s="27"/>
    </row>
    <row r="51" spans="1:1">
      <c r="A51" s="47"/>
    </row>
    <row r="53" spans="1:1">
      <c r="A53" s="33"/>
    </row>
  </sheetData>
  <sheetProtection algorithmName="SHA-512" hashValue="rVlxvV8jhRiLHpHxiFFyAWBSCHidNFPibDKH9XmyZcJ8aveJa3Xq6tRddS0AlVBcPzB+lSokWrU3+iZxrHBk0Q==" saltValue="epnnc+a+WadXPDV+cGjMag==" spinCount="100000" sheet="1" objects="1" scenarios="1" formatCells="0" formatColumns="0" formatRows="0" deleteColumns="0" deleteRows="0"/>
  <mergeCells count="16">
    <mergeCell ref="A3:K3"/>
    <mergeCell ref="A6:Q6"/>
    <mergeCell ref="A44:D44"/>
    <mergeCell ref="A45:C45"/>
    <mergeCell ref="A36:D36"/>
    <mergeCell ref="A7:I7"/>
    <mergeCell ref="A9:I9"/>
    <mergeCell ref="A10:I10"/>
    <mergeCell ref="A12:I12"/>
    <mergeCell ref="A13:I13"/>
    <mergeCell ref="A35:D35"/>
    <mergeCell ref="A27:C27"/>
    <mergeCell ref="A20:D20"/>
    <mergeCell ref="A19:D19"/>
    <mergeCell ref="A23:D23"/>
    <mergeCell ref="A24:C24"/>
  </mergeCells>
  <conditionalFormatting sqref="A29 E29:F29 H29:I29">
    <cfRule type="cellIs" dxfId="74" priority="27" operator="equal">
      <formula>"Encouraged"</formula>
    </cfRule>
  </conditionalFormatting>
  <conditionalFormatting sqref="A29:C29">
    <cfRule type="cellIs" dxfId="73" priority="7" operator="equal">
      <formula>"Matching"</formula>
    </cfRule>
    <cfRule type="cellIs" dxfId="72" priority="8" operator="equal">
      <formula>"Mandatory"</formula>
    </cfRule>
  </conditionalFormatting>
  <conditionalFormatting sqref="B29:C29">
    <cfRule type="cellIs" dxfId="71" priority="5" operator="equal">
      <formula>"Identifier"</formula>
    </cfRule>
    <cfRule type="cellIs" dxfId="70" priority="6" operator="equal">
      <formula>"Basic Statistics"</formula>
    </cfRule>
  </conditionalFormatting>
  <conditionalFormatting sqref="D29:D30">
    <cfRule type="cellIs" dxfId="69" priority="12" operator="equal">
      <formula>"Basic Statistics"</formula>
    </cfRule>
    <cfRule type="cellIs" dxfId="68" priority="13" operator="equal">
      <formula>"Matching"</formula>
    </cfRule>
    <cfRule type="cellIs" dxfId="67" priority="14" operator="equal">
      <formula>"Mandatory"</formula>
    </cfRule>
  </conditionalFormatting>
  <conditionalFormatting sqref="E30 H30">
    <cfRule type="cellIs" dxfId="66" priority="39" operator="equal">
      <formula>"Basic Statistics"</formula>
    </cfRule>
  </conditionalFormatting>
  <conditionalFormatting sqref="E30">
    <cfRule type="cellIs" dxfId="65" priority="40" operator="equal">
      <formula>"Matching"</formula>
    </cfRule>
    <cfRule type="cellIs" dxfId="64" priority="41" operator="equal">
      <formula>"Mandatory"</formula>
    </cfRule>
  </conditionalFormatting>
  <conditionalFormatting sqref="E29:F29 H29 J29">
    <cfRule type="cellIs" dxfId="63" priority="33" operator="equal">
      <formula>"Encuraged"</formula>
    </cfRule>
  </conditionalFormatting>
  <conditionalFormatting sqref="E29:N29">
    <cfRule type="cellIs" dxfId="62" priority="3" operator="equal">
      <formula>"Matching"</formula>
    </cfRule>
    <cfRule type="cellIs" dxfId="61" priority="4" operator="equal">
      <formula>"Mandatory"</formula>
    </cfRule>
  </conditionalFormatting>
  <conditionalFormatting sqref="G29">
    <cfRule type="cellIs" dxfId="60" priority="9" operator="equal">
      <formula>"Basic Statistics"</formula>
    </cfRule>
  </conditionalFormatting>
  <conditionalFormatting sqref="H29:H30">
    <cfRule type="cellIs" dxfId="59" priority="34" operator="equal">
      <formula>"Matching"</formula>
    </cfRule>
    <cfRule type="cellIs" dxfId="58" priority="35" operator="equal">
      <formula>"Mandatory"</formula>
    </cfRule>
  </conditionalFormatting>
  <conditionalFormatting sqref="J29:N29">
    <cfRule type="cellIs" dxfId="57" priority="2" operator="equal">
      <formula>"Basic Statistics"</formula>
    </cfRule>
  </conditionalFormatting>
  <conditionalFormatting sqref="N29">
    <cfRule type="cellIs" dxfId="56" priority="1" operator="equal">
      <formula>"Identifier"</formula>
    </cfRule>
  </conditionalFormatting>
  <dataValidations count="1">
    <dataValidation type="list" allowBlank="1" showInputMessage="1" showErrorMessage="1" sqref="A29:N29" xr:uid="{872A073C-9362-4443-9913-C87ABCC757D0}">
      <formula1>#REF!</formula1>
    </dataValidation>
  </dataValidations>
  <hyperlinks>
    <hyperlink ref="A40" r:id="rId1" xr:uid="{EB382C17-06BC-44D6-B4D7-7750C2E411D2}"/>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A8417-C65F-444E-AF3D-2986638254D9}">
  <dimension ref="A1:AM55"/>
  <sheetViews>
    <sheetView showGridLines="0" topLeftCell="A3" workbookViewId="0">
      <selection activeCell="D54" sqref="D54"/>
    </sheetView>
  </sheetViews>
  <sheetFormatPr defaultRowHeight="14.4"/>
  <cols>
    <col min="2" max="2" width="14" customWidth="1"/>
    <col min="3" max="3" width="19.44140625" customWidth="1"/>
    <col min="4" max="4" width="30.44140625" customWidth="1"/>
    <col min="5" max="5" width="39.88671875" customWidth="1"/>
    <col min="6" max="6" width="10.6640625" customWidth="1"/>
    <col min="7" max="7" width="10.88671875" bestFit="1" customWidth="1"/>
    <col min="8" max="8" width="12" customWidth="1"/>
    <col min="10" max="10" width="12" customWidth="1"/>
    <col min="11" max="11" width="10.88671875" bestFit="1" customWidth="1"/>
    <col min="12" max="12" width="10.109375" bestFit="1" customWidth="1"/>
    <col min="13" max="13" width="14.44140625" customWidth="1"/>
    <col min="14" max="14" width="12.109375" customWidth="1"/>
    <col min="15" max="15" width="12.6640625" customWidth="1"/>
    <col min="16" max="16" width="19.109375" customWidth="1"/>
    <col min="17" max="17" width="13.109375" customWidth="1"/>
    <col min="18" max="18" width="11.5546875" customWidth="1"/>
    <col min="19" max="19" width="17" customWidth="1"/>
    <col min="20" max="20" width="13.5546875" bestFit="1" customWidth="1"/>
    <col min="21" max="21" width="12.109375" customWidth="1"/>
    <col min="22" max="22" width="13.44140625" bestFit="1" customWidth="1"/>
    <col min="23" max="23" width="14.6640625" customWidth="1"/>
    <col min="24" max="24" width="13.6640625" customWidth="1"/>
    <col min="25" max="25" width="13.33203125" customWidth="1"/>
    <col min="26" max="26" width="13.44140625" customWidth="1"/>
    <col min="27" max="27" width="10.109375" bestFit="1" customWidth="1"/>
    <col min="28" max="28" width="15.109375" customWidth="1"/>
    <col min="29" max="29" width="13.5546875" bestFit="1" customWidth="1"/>
    <col min="30" max="30" width="13.88671875" customWidth="1"/>
    <col min="31" max="31" width="15.44140625" customWidth="1"/>
    <col min="32" max="32" width="14.109375" customWidth="1"/>
    <col min="33" max="33" width="10.33203125" customWidth="1"/>
    <col min="34" max="34" width="10.88671875" customWidth="1"/>
    <col min="35" max="36" width="10.109375" bestFit="1" customWidth="1"/>
  </cols>
  <sheetData>
    <row r="1" spans="1:13" ht="21">
      <c r="A1" s="315" t="s">
        <v>564</v>
      </c>
      <c r="B1" s="315"/>
      <c r="C1" s="315"/>
      <c r="D1" s="92" t="s">
        <v>490</v>
      </c>
    </row>
    <row r="2" spans="1:13">
      <c r="A2" s="87"/>
      <c r="B2" s="87"/>
      <c r="C2" s="87"/>
    </row>
    <row r="3" spans="1:13" ht="15" customHeight="1">
      <c r="A3" s="316" t="s">
        <v>565</v>
      </c>
      <c r="B3" s="316"/>
      <c r="C3" s="316"/>
      <c r="D3" s="316"/>
      <c r="E3" s="316"/>
      <c r="F3" s="316"/>
      <c r="G3" s="316"/>
      <c r="H3" s="316"/>
      <c r="I3" s="316"/>
      <c r="J3" s="316"/>
      <c r="K3" s="316"/>
    </row>
    <row r="4" spans="1:13">
      <c r="A4" s="316"/>
      <c r="B4" s="316"/>
      <c r="C4" s="316"/>
      <c r="D4" s="316"/>
      <c r="E4" s="316"/>
      <c r="F4" s="316"/>
      <c r="G4" s="316"/>
      <c r="H4" s="316"/>
      <c r="I4" s="316"/>
      <c r="J4" s="316"/>
      <c r="K4" s="316"/>
    </row>
    <row r="5" spans="1:13">
      <c r="A5" s="316"/>
      <c r="B5" s="316"/>
      <c r="C5" s="316"/>
      <c r="D5" s="316"/>
      <c r="E5" s="316"/>
      <c r="F5" s="316"/>
      <c r="G5" s="316"/>
      <c r="H5" s="316"/>
      <c r="I5" s="316"/>
      <c r="J5" s="316"/>
      <c r="K5" s="316"/>
    </row>
    <row r="6" spans="1:13">
      <c r="A6" s="316"/>
      <c r="B6" s="316"/>
      <c r="C6" s="316"/>
      <c r="D6" s="316"/>
      <c r="E6" s="316"/>
      <c r="F6" s="316"/>
      <c r="G6" s="316"/>
      <c r="H6" s="316"/>
      <c r="I6" s="316"/>
      <c r="J6" s="316"/>
      <c r="K6" s="316"/>
    </row>
    <row r="7" spans="1:13">
      <c r="A7" s="5"/>
    </row>
    <row r="8" spans="1:13">
      <c r="A8" s="9" t="s">
        <v>492</v>
      </c>
    </row>
    <row r="9" spans="1:13">
      <c r="A9" s="311" t="s">
        <v>566</v>
      </c>
      <c r="B9" s="311"/>
      <c r="C9" s="311"/>
      <c r="D9" s="311"/>
      <c r="E9" s="311"/>
    </row>
    <row r="11" spans="1:13" ht="15" customHeight="1">
      <c r="A11" t="s">
        <v>567</v>
      </c>
    </row>
    <row r="12" spans="1:13">
      <c r="A12" s="300" t="s">
        <v>550</v>
      </c>
      <c r="B12" s="300"/>
      <c r="C12" s="300"/>
      <c r="D12" s="300"/>
    </row>
    <row r="13" spans="1:13" ht="99.75" customHeight="1">
      <c r="A13" s="300" t="s">
        <v>568</v>
      </c>
      <c r="B13" s="300"/>
      <c r="C13" s="300"/>
      <c r="D13" s="300"/>
      <c r="E13" s="300"/>
      <c r="F13" s="316" t="s">
        <v>569</v>
      </c>
      <c r="G13" s="316"/>
      <c r="H13" s="316"/>
      <c r="I13" s="316"/>
      <c r="J13" s="316"/>
      <c r="K13" s="316"/>
      <c r="L13" s="316"/>
      <c r="M13" s="316"/>
    </row>
    <row r="14" spans="1:13">
      <c r="F14" s="174"/>
      <c r="G14" s="174"/>
      <c r="H14" s="174"/>
      <c r="I14" s="174"/>
      <c r="J14" s="174"/>
      <c r="K14" s="174"/>
      <c r="L14" s="174"/>
      <c r="M14" s="174"/>
    </row>
    <row r="15" spans="1:13">
      <c r="A15" t="s">
        <v>570</v>
      </c>
      <c r="F15" s="174"/>
      <c r="G15" s="174"/>
      <c r="H15" s="174"/>
      <c r="I15" s="174"/>
      <c r="J15" s="174"/>
      <c r="K15" s="174"/>
      <c r="L15" s="174"/>
      <c r="M15" s="174"/>
    </row>
    <row r="16" spans="1:13">
      <c r="A16" t="s">
        <v>571</v>
      </c>
      <c r="F16" s="174"/>
      <c r="G16" s="174"/>
      <c r="H16" s="174"/>
      <c r="I16" s="174"/>
      <c r="J16" s="174"/>
      <c r="K16" s="174"/>
      <c r="L16" s="174"/>
      <c r="M16" s="174"/>
    </row>
    <row r="17" spans="1:32">
      <c r="F17" s="174"/>
      <c r="G17" s="174"/>
      <c r="H17" s="174"/>
      <c r="I17" s="174"/>
      <c r="J17" s="174"/>
      <c r="K17" s="174"/>
      <c r="L17" s="174"/>
      <c r="M17" s="174"/>
    </row>
    <row r="18" spans="1:32">
      <c r="A18" t="s">
        <v>572</v>
      </c>
      <c r="F18" s="174"/>
      <c r="G18" s="174"/>
      <c r="H18" s="174"/>
      <c r="I18" s="174"/>
      <c r="J18" s="174"/>
      <c r="K18" s="174"/>
      <c r="L18" s="174"/>
      <c r="M18" s="174"/>
    </row>
    <row r="19" spans="1:32">
      <c r="A19" s="31" t="s">
        <v>573</v>
      </c>
    </row>
    <row r="20" spans="1:32">
      <c r="A20" s="34" t="s">
        <v>568</v>
      </c>
    </row>
    <row r="22" spans="1:32">
      <c r="A22" s="33" t="s">
        <v>574</v>
      </c>
    </row>
    <row r="23" spans="1:32">
      <c r="A23" s="33" t="s">
        <v>575</v>
      </c>
    </row>
    <row r="25" spans="1:32" ht="15" customHeight="1" thickBot="1">
      <c r="A25" s="314" t="s">
        <v>519</v>
      </c>
      <c r="B25" s="314"/>
      <c r="C25" s="314"/>
      <c r="D25" s="314"/>
      <c r="E25" s="314"/>
    </row>
    <row r="26" spans="1:32" ht="41.4">
      <c r="A26" s="101" t="s">
        <v>21</v>
      </c>
      <c r="B26" s="102" t="s">
        <v>22</v>
      </c>
      <c r="C26" s="102" t="s">
        <v>38</v>
      </c>
      <c r="D26" s="102" t="s">
        <v>41</v>
      </c>
      <c r="E26" s="102" t="s">
        <v>43</v>
      </c>
      <c r="F26" s="102" t="s">
        <v>47</v>
      </c>
      <c r="G26" s="102" t="s">
        <v>48</v>
      </c>
      <c r="H26" s="102" t="s">
        <v>49</v>
      </c>
      <c r="I26" s="102" t="s">
        <v>50</v>
      </c>
      <c r="J26" s="102" t="s">
        <v>51</v>
      </c>
      <c r="K26" s="102" t="s">
        <v>54</v>
      </c>
      <c r="L26" s="102" t="s">
        <v>55</v>
      </c>
      <c r="M26" s="102" t="s">
        <v>435</v>
      </c>
      <c r="N26" s="102" t="s">
        <v>436</v>
      </c>
      <c r="O26" s="102" t="s">
        <v>437</v>
      </c>
      <c r="P26" s="102" t="s">
        <v>438</v>
      </c>
      <c r="Q26" s="102" t="s">
        <v>439</v>
      </c>
      <c r="R26" s="102" t="s">
        <v>441</v>
      </c>
      <c r="S26" s="102" t="s">
        <v>442</v>
      </c>
      <c r="T26" s="102" t="s">
        <v>443</v>
      </c>
      <c r="U26" s="102" t="s">
        <v>444</v>
      </c>
      <c r="V26" s="102" t="s">
        <v>445</v>
      </c>
      <c r="W26" s="102" t="s">
        <v>460</v>
      </c>
      <c r="X26" s="102" t="s">
        <v>462</v>
      </c>
      <c r="Y26" s="102" t="s">
        <v>118</v>
      </c>
      <c r="Z26" s="102" t="s">
        <v>119</v>
      </c>
      <c r="AA26" s="113" t="s">
        <v>122</v>
      </c>
      <c r="AB26" s="103" t="s">
        <v>123</v>
      </c>
      <c r="AD26" s="88"/>
      <c r="AE26" s="88"/>
      <c r="AF26" s="88"/>
    </row>
    <row r="27" spans="1:32">
      <c r="A27" s="114" t="s">
        <v>310</v>
      </c>
      <c r="B27" s="35" t="s">
        <v>311</v>
      </c>
      <c r="C27" s="35" t="s">
        <v>311</v>
      </c>
      <c r="D27" s="35" t="s">
        <v>310</v>
      </c>
      <c r="E27" s="35" t="s">
        <v>310</v>
      </c>
      <c r="F27" s="35" t="s">
        <v>310</v>
      </c>
      <c r="G27" s="35" t="s">
        <v>312</v>
      </c>
      <c r="H27" s="35" t="s">
        <v>310</v>
      </c>
      <c r="I27" s="35" t="s">
        <v>310</v>
      </c>
      <c r="J27" s="35" t="s">
        <v>312</v>
      </c>
      <c r="K27" s="35" t="s">
        <v>310</v>
      </c>
      <c r="L27" s="80" t="s">
        <v>310</v>
      </c>
      <c r="M27" s="80" t="s">
        <v>310</v>
      </c>
      <c r="N27" s="80" t="s">
        <v>310</v>
      </c>
      <c r="O27" s="80" t="s">
        <v>310</v>
      </c>
      <c r="P27" s="261" t="s">
        <v>310</v>
      </c>
      <c r="Q27" s="35" t="s">
        <v>312</v>
      </c>
      <c r="R27" s="80" t="s">
        <v>310</v>
      </c>
      <c r="S27" s="35" t="s">
        <v>310</v>
      </c>
      <c r="T27" s="35" t="s">
        <v>310</v>
      </c>
      <c r="U27" s="35" t="s">
        <v>310</v>
      </c>
      <c r="V27" s="35" t="s">
        <v>311</v>
      </c>
      <c r="W27" s="35" t="s">
        <v>311</v>
      </c>
      <c r="X27" s="80" t="s">
        <v>310</v>
      </c>
      <c r="Y27" s="80" t="s">
        <v>310</v>
      </c>
      <c r="Z27" s="80" t="s">
        <v>310</v>
      </c>
      <c r="AA27" s="80" t="s">
        <v>310</v>
      </c>
      <c r="AB27" s="115" t="s">
        <v>312</v>
      </c>
      <c r="AD27" s="42"/>
      <c r="AE27" s="42"/>
    </row>
    <row r="28" spans="1:32" ht="15" customHeight="1">
      <c r="A28" s="116" t="s">
        <v>335</v>
      </c>
      <c r="B28" s="37"/>
      <c r="C28" s="36" t="s">
        <v>380</v>
      </c>
      <c r="D28" s="36" t="s">
        <v>322</v>
      </c>
      <c r="E28" s="36" t="s">
        <v>381</v>
      </c>
      <c r="F28" s="38">
        <v>-14000000</v>
      </c>
      <c r="G28" s="38">
        <v>154819.1099999994</v>
      </c>
      <c r="H28" s="269" t="s">
        <v>335</v>
      </c>
      <c r="I28" s="38">
        <v>154819.109999999</v>
      </c>
      <c r="J28" s="36"/>
      <c r="K28" s="39">
        <v>54250</v>
      </c>
      <c r="L28" s="39">
        <v>44439</v>
      </c>
      <c r="M28" s="40">
        <v>1.47</v>
      </c>
      <c r="N28" s="40">
        <v>1.47</v>
      </c>
      <c r="O28" s="37"/>
      <c r="P28" s="262">
        <v>0</v>
      </c>
      <c r="Q28" s="41">
        <v>2</v>
      </c>
      <c r="R28" s="36" t="s">
        <v>432</v>
      </c>
      <c r="S28" s="270">
        <v>-14000000</v>
      </c>
      <c r="T28" s="37" t="s">
        <v>335</v>
      </c>
      <c r="U28" s="270">
        <v>-14000000</v>
      </c>
      <c r="V28" s="37"/>
      <c r="W28" s="37" t="s">
        <v>386</v>
      </c>
      <c r="X28" s="37" t="s">
        <v>387</v>
      </c>
      <c r="Y28" s="39">
        <v>44439</v>
      </c>
      <c r="Z28" s="39">
        <v>44562</v>
      </c>
      <c r="AA28" s="43">
        <v>4</v>
      </c>
      <c r="AB28" s="117">
        <v>-14000000</v>
      </c>
      <c r="AE28" s="14"/>
    </row>
    <row r="29" spans="1:32" ht="15" customHeight="1" thickBot="1">
      <c r="A29" s="118" t="s">
        <v>335</v>
      </c>
      <c r="B29" s="119"/>
      <c r="C29" s="120" t="s">
        <v>380</v>
      </c>
      <c r="D29" s="120" t="s">
        <v>322</v>
      </c>
      <c r="E29" s="120" t="s">
        <v>384</v>
      </c>
      <c r="F29" s="173">
        <v>14000000</v>
      </c>
      <c r="G29" s="121">
        <v>0</v>
      </c>
      <c r="H29" s="120" t="s">
        <v>335</v>
      </c>
      <c r="I29" s="121">
        <v>0</v>
      </c>
      <c r="J29" s="120"/>
      <c r="K29" s="122">
        <v>54250</v>
      </c>
      <c r="L29" s="122">
        <v>44439</v>
      </c>
      <c r="M29" s="123">
        <v>0.57999999999999996</v>
      </c>
      <c r="N29" s="123">
        <v>0.57999999999999996</v>
      </c>
      <c r="O29" s="119" t="s">
        <v>382</v>
      </c>
      <c r="P29" s="124">
        <v>100</v>
      </c>
      <c r="Q29" s="124">
        <v>2</v>
      </c>
      <c r="R29" s="120" t="s">
        <v>383</v>
      </c>
      <c r="S29" s="271">
        <v>14000000</v>
      </c>
      <c r="T29" s="119" t="s">
        <v>335</v>
      </c>
      <c r="U29" s="271">
        <v>14000000</v>
      </c>
      <c r="V29" s="119" t="s">
        <v>409</v>
      </c>
      <c r="W29" s="119"/>
      <c r="X29" s="119" t="s">
        <v>387</v>
      </c>
      <c r="Y29" s="122">
        <v>44439</v>
      </c>
      <c r="Z29" s="122">
        <v>44562</v>
      </c>
      <c r="AA29" s="125">
        <v>4</v>
      </c>
      <c r="AB29" s="126">
        <v>14000000</v>
      </c>
    </row>
    <row r="30" spans="1:32">
      <c r="T30" s="4"/>
      <c r="U30" s="4"/>
      <c r="V30" s="4"/>
    </row>
    <row r="31" spans="1:32">
      <c r="A31" t="s">
        <v>576</v>
      </c>
    </row>
    <row r="33" spans="1:20">
      <c r="A33" t="s">
        <v>577</v>
      </c>
      <c r="K33" s="4"/>
      <c r="T33" s="4" t="s">
        <v>578</v>
      </c>
    </row>
    <row r="34" spans="1:20">
      <c r="A34" s="311"/>
      <c r="B34" s="311"/>
      <c r="C34" s="311"/>
      <c r="D34" s="311"/>
      <c r="E34" s="311"/>
      <c r="K34" s="4"/>
      <c r="T34" s="4"/>
    </row>
    <row r="35" spans="1:20" ht="15" customHeight="1">
      <c r="A35" s="299" t="s">
        <v>529</v>
      </c>
      <c r="B35" s="299"/>
      <c r="C35" s="299"/>
      <c r="D35" s="299"/>
      <c r="E35" s="299"/>
      <c r="F35" s="299"/>
      <c r="G35" s="299"/>
      <c r="H35" s="299"/>
      <c r="I35" s="299"/>
      <c r="J35" s="299"/>
      <c r="K35" s="4"/>
      <c r="T35" s="4"/>
    </row>
    <row r="36" spans="1:20">
      <c r="A36" s="311"/>
      <c r="B36" s="311"/>
      <c r="C36" s="311"/>
      <c r="D36" s="311"/>
      <c r="E36" s="311"/>
      <c r="K36" s="29"/>
      <c r="T36" s="4"/>
    </row>
    <row r="37" spans="1:20">
      <c r="A37" t="s">
        <v>567</v>
      </c>
      <c r="T37" s="4"/>
    </row>
    <row r="38" spans="1:20">
      <c r="A38" s="300" t="s">
        <v>579</v>
      </c>
      <c r="B38" s="311"/>
      <c r="C38" s="311"/>
      <c r="D38" s="311"/>
      <c r="T38" s="4"/>
    </row>
    <row r="39" spans="1:20">
      <c r="A39" s="311" t="s">
        <v>580</v>
      </c>
      <c r="B39" s="311"/>
      <c r="C39" s="311"/>
      <c r="D39" s="311"/>
      <c r="E39" s="311"/>
      <c r="T39" s="4"/>
    </row>
    <row r="40" spans="1:20">
      <c r="T40" s="4"/>
    </row>
    <row r="41" spans="1:20">
      <c r="A41" s="33" t="s">
        <v>581</v>
      </c>
      <c r="T41" s="4"/>
    </row>
    <row r="42" spans="1:20">
      <c r="A42" s="33" t="s">
        <v>582</v>
      </c>
      <c r="T42" s="4"/>
    </row>
    <row r="44" spans="1:20">
      <c r="A44" t="s">
        <v>572</v>
      </c>
    </row>
    <row r="45" spans="1:20">
      <c r="A45" s="34" t="s">
        <v>583</v>
      </c>
      <c r="B45" s="31"/>
      <c r="C45" s="31"/>
      <c r="D45" s="31"/>
    </row>
    <row r="46" spans="1:20">
      <c r="A46" s="34" t="s">
        <v>584</v>
      </c>
      <c r="B46" s="31"/>
      <c r="C46" s="31"/>
      <c r="D46" s="31"/>
      <c r="E46" s="31"/>
    </row>
    <row r="48" spans="1:20">
      <c r="A48" s="33" t="s">
        <v>581</v>
      </c>
    </row>
    <row r="49" spans="1:39">
      <c r="A49" s="33" t="s">
        <v>585</v>
      </c>
    </row>
    <row r="50" spans="1:39">
      <c r="A50" s="4"/>
    </row>
    <row r="51" spans="1:39">
      <c r="A51" s="4"/>
    </row>
    <row r="52" spans="1:39" ht="15" thickBot="1">
      <c r="A52" s="314" t="s">
        <v>538</v>
      </c>
      <c r="B52" s="314"/>
      <c r="C52" s="314"/>
      <c r="D52" s="314"/>
      <c r="E52" s="314"/>
    </row>
    <row r="53" spans="1:39" ht="65.25" customHeight="1">
      <c r="A53" s="272" t="s">
        <v>22</v>
      </c>
      <c r="B53" s="273" t="s">
        <v>38</v>
      </c>
      <c r="C53" s="273" t="s">
        <v>41</v>
      </c>
      <c r="D53" s="273" t="s">
        <v>43</v>
      </c>
      <c r="E53" s="273" t="s">
        <v>47</v>
      </c>
      <c r="F53" s="273" t="s">
        <v>48</v>
      </c>
      <c r="G53" s="273" t="s">
        <v>49</v>
      </c>
      <c r="H53" s="273" t="s">
        <v>50</v>
      </c>
      <c r="I53" s="273" t="s">
        <v>51</v>
      </c>
      <c r="J53" s="273" t="s">
        <v>54</v>
      </c>
      <c r="K53" s="273" t="s">
        <v>55</v>
      </c>
      <c r="L53" s="273" t="s">
        <v>61</v>
      </c>
      <c r="M53" s="273" t="s">
        <v>62</v>
      </c>
      <c r="N53" s="273" t="s">
        <v>63</v>
      </c>
      <c r="O53" s="273" t="s">
        <v>64</v>
      </c>
      <c r="P53" s="273" t="s">
        <v>65</v>
      </c>
      <c r="Q53" s="273" t="s">
        <v>66</v>
      </c>
      <c r="R53" s="273" t="s">
        <v>67</v>
      </c>
      <c r="S53" s="274" t="s">
        <v>68</v>
      </c>
      <c r="T53" s="274" t="s">
        <v>69</v>
      </c>
      <c r="U53" s="274" t="s">
        <v>70</v>
      </c>
      <c r="V53" s="274" t="s">
        <v>71</v>
      </c>
      <c r="W53" s="273" t="s">
        <v>72</v>
      </c>
      <c r="X53" s="273" t="s">
        <v>73</v>
      </c>
      <c r="Y53" s="273" t="s">
        <v>74</v>
      </c>
      <c r="Z53" s="273" t="s">
        <v>75</v>
      </c>
      <c r="AA53" s="273" t="s">
        <v>76</v>
      </c>
      <c r="AB53" s="273" t="s">
        <v>77</v>
      </c>
      <c r="AC53" s="273" t="s">
        <v>78</v>
      </c>
      <c r="AD53" s="273" t="s">
        <v>79</v>
      </c>
      <c r="AE53" s="273" t="s">
        <v>110</v>
      </c>
      <c r="AF53" s="273" t="s">
        <v>112</v>
      </c>
      <c r="AG53" s="273" t="s">
        <v>113</v>
      </c>
      <c r="AH53" s="273" t="s">
        <v>118</v>
      </c>
      <c r="AI53" s="273" t="s">
        <v>119</v>
      </c>
      <c r="AJ53" s="273" t="s">
        <v>122</v>
      </c>
      <c r="AK53" s="273" t="s">
        <v>123</v>
      </c>
      <c r="AL53" s="273" t="s">
        <v>140</v>
      </c>
      <c r="AM53" s="275" t="s">
        <v>144</v>
      </c>
    </row>
    <row r="54" spans="1:39">
      <c r="A54" s="127" t="s">
        <v>311</v>
      </c>
      <c r="B54" s="89" t="s">
        <v>311</v>
      </c>
      <c r="C54" s="90" t="s">
        <v>310</v>
      </c>
      <c r="D54" s="69" t="s">
        <v>310</v>
      </c>
      <c r="E54" s="90" t="s">
        <v>310</v>
      </c>
      <c r="F54" s="276" t="s">
        <v>312</v>
      </c>
      <c r="G54" s="90" t="s">
        <v>310</v>
      </c>
      <c r="H54" s="90" t="s">
        <v>310</v>
      </c>
      <c r="I54" s="35" t="s">
        <v>312</v>
      </c>
      <c r="J54" s="90" t="s">
        <v>310</v>
      </c>
      <c r="K54" s="80" t="s">
        <v>310</v>
      </c>
      <c r="L54" s="80" t="s">
        <v>310</v>
      </c>
      <c r="M54" s="80" t="s">
        <v>310</v>
      </c>
      <c r="N54" s="80" t="s">
        <v>310</v>
      </c>
      <c r="O54" s="80" t="s">
        <v>310</v>
      </c>
      <c r="P54" s="80" t="s">
        <v>310</v>
      </c>
      <c r="Q54" s="80" t="s">
        <v>310</v>
      </c>
      <c r="R54" s="80" t="s">
        <v>310</v>
      </c>
      <c r="S54" s="80" t="s">
        <v>310</v>
      </c>
      <c r="T54" s="80" t="s">
        <v>310</v>
      </c>
      <c r="U54" s="80" t="s">
        <v>310</v>
      </c>
      <c r="V54" s="80" t="s">
        <v>310</v>
      </c>
      <c r="W54" s="90" t="s">
        <v>310</v>
      </c>
      <c r="X54" s="90" t="s">
        <v>310</v>
      </c>
      <c r="Y54" s="90" t="s">
        <v>310</v>
      </c>
      <c r="Z54" s="90" t="s">
        <v>310</v>
      </c>
      <c r="AA54" s="90" t="s">
        <v>310</v>
      </c>
      <c r="AB54" s="90" t="s">
        <v>310</v>
      </c>
      <c r="AC54" s="90" t="s">
        <v>310</v>
      </c>
      <c r="AD54" s="89" t="s">
        <v>311</v>
      </c>
      <c r="AE54" s="89" t="s">
        <v>311</v>
      </c>
      <c r="AF54" s="80" t="s">
        <v>310</v>
      </c>
      <c r="AG54" s="80" t="s">
        <v>310</v>
      </c>
      <c r="AH54" s="80" t="s">
        <v>310</v>
      </c>
      <c r="AI54" s="80" t="s">
        <v>310</v>
      </c>
      <c r="AJ54" s="80" t="s">
        <v>310</v>
      </c>
      <c r="AK54" s="276" t="s">
        <v>312</v>
      </c>
      <c r="AL54" s="276" t="s">
        <v>312</v>
      </c>
      <c r="AM54" s="277" t="s">
        <v>312</v>
      </c>
    </row>
    <row r="55" spans="1:39" ht="15" customHeight="1" thickBot="1">
      <c r="A55" s="128" t="s">
        <v>586</v>
      </c>
      <c r="B55" s="129" t="s">
        <v>380</v>
      </c>
      <c r="C55" s="129" t="s">
        <v>322</v>
      </c>
      <c r="D55" s="129" t="s">
        <v>381</v>
      </c>
      <c r="E55" s="130">
        <v>14000000</v>
      </c>
      <c r="F55" s="131">
        <v>154819</v>
      </c>
      <c r="G55" s="129" t="s">
        <v>335</v>
      </c>
      <c r="H55" s="132">
        <v>154819</v>
      </c>
      <c r="I55" s="129" t="s">
        <v>586</v>
      </c>
      <c r="J55" s="122">
        <v>54250</v>
      </c>
      <c r="K55" s="122">
        <v>44439</v>
      </c>
      <c r="L55" s="129" t="s">
        <v>340</v>
      </c>
      <c r="M55" s="129" t="s">
        <v>353</v>
      </c>
      <c r="N55" s="133">
        <v>1.47</v>
      </c>
      <c r="O55" s="133">
        <v>0.57999999999999996</v>
      </c>
      <c r="P55" s="133">
        <v>1.47</v>
      </c>
      <c r="Q55" s="133" t="s">
        <v>382</v>
      </c>
      <c r="R55" s="133">
        <v>0</v>
      </c>
      <c r="S55" s="133">
        <v>100</v>
      </c>
      <c r="T55" s="133">
        <v>2</v>
      </c>
      <c r="U55" s="133">
        <v>2</v>
      </c>
      <c r="V55" s="129" t="s">
        <v>383</v>
      </c>
      <c r="W55" s="129" t="s">
        <v>384</v>
      </c>
      <c r="X55" s="134">
        <v>-14298314.24</v>
      </c>
      <c r="Y55" s="134">
        <v>14453133.35</v>
      </c>
      <c r="Z55" s="133" t="s">
        <v>335</v>
      </c>
      <c r="AA55" s="133" t="s">
        <v>335</v>
      </c>
      <c r="AB55" s="134">
        <v>-14298314.24</v>
      </c>
      <c r="AC55" s="134">
        <v>14453133.35</v>
      </c>
      <c r="AD55" s="133" t="s">
        <v>385</v>
      </c>
      <c r="AE55" s="133" t="s">
        <v>386</v>
      </c>
      <c r="AF55" s="133" t="s">
        <v>387</v>
      </c>
      <c r="AG55" s="133" t="s">
        <v>387</v>
      </c>
      <c r="AH55" s="122">
        <v>44439</v>
      </c>
      <c r="AI55" s="122">
        <v>44562</v>
      </c>
      <c r="AJ55" s="133">
        <v>4</v>
      </c>
      <c r="AK55" s="133" t="s">
        <v>586</v>
      </c>
      <c r="AL55" s="133" t="s">
        <v>586</v>
      </c>
      <c r="AM55" s="135" t="s">
        <v>586</v>
      </c>
    </row>
  </sheetData>
  <mergeCells count="13">
    <mergeCell ref="A52:E52"/>
    <mergeCell ref="A12:D12"/>
    <mergeCell ref="A13:E13"/>
    <mergeCell ref="A1:C1"/>
    <mergeCell ref="A3:K6"/>
    <mergeCell ref="A34:E34"/>
    <mergeCell ref="A36:E36"/>
    <mergeCell ref="A9:E9"/>
    <mergeCell ref="A38:D38"/>
    <mergeCell ref="A39:E39"/>
    <mergeCell ref="A25:E25"/>
    <mergeCell ref="A35:J35"/>
    <mergeCell ref="F13:M13"/>
  </mergeCells>
  <conditionalFormatting sqref="A27 E27:F27 H27:I27">
    <cfRule type="cellIs" dxfId="55" priority="110" operator="equal">
      <formula>"Encouraged"</formula>
    </cfRule>
  </conditionalFormatting>
  <conditionalFormatting sqref="A27:AB27">
    <cfRule type="cellIs" dxfId="54" priority="7" operator="equal">
      <formula>"Matching"</formula>
    </cfRule>
    <cfRule type="cellIs" dxfId="53" priority="8" operator="equal">
      <formula>"Mandatory"</formula>
    </cfRule>
  </conditionalFormatting>
  <conditionalFormatting sqref="B27:C27 V27:W27">
    <cfRule type="cellIs" dxfId="52" priority="22" operator="equal">
      <formula>"Identifier"</formula>
    </cfRule>
  </conditionalFormatting>
  <conditionalFormatting sqref="B27:D27 S27:W27 AB27 AD27:AE27">
    <cfRule type="cellIs" dxfId="51" priority="23" operator="equal">
      <formula>"Basic Statistics"</formula>
    </cfRule>
  </conditionalFormatting>
  <conditionalFormatting sqref="E27:F27 H27">
    <cfRule type="cellIs" dxfId="50" priority="122" operator="equal">
      <formula>"Encuraged"</formula>
    </cfRule>
  </conditionalFormatting>
  <conditionalFormatting sqref="G27">
    <cfRule type="cellIs" dxfId="49" priority="86" operator="equal">
      <formula>"Basic Statistics"</formula>
    </cfRule>
  </conditionalFormatting>
  <conditionalFormatting sqref="H29">
    <cfRule type="cellIs" dxfId="48" priority="125" operator="equal">
      <formula>"Basic Statistics"</formula>
    </cfRule>
    <cfRule type="cellIs" dxfId="47" priority="126" operator="equal">
      <formula>"Matching"</formula>
    </cfRule>
    <cfRule type="cellIs" dxfId="46" priority="127" operator="equal">
      <formula>"Mandatory"</formula>
    </cfRule>
  </conditionalFormatting>
  <conditionalFormatting sqref="I54">
    <cfRule type="cellIs" dxfId="45" priority="19" operator="equal">
      <formula>"Matching"</formula>
    </cfRule>
    <cfRule type="cellIs" dxfId="44" priority="20" operator="equal">
      <formula>"Mandatory"</formula>
    </cfRule>
    <cfRule type="cellIs" dxfId="43" priority="21" operator="equal">
      <formula>"Basic Statistics"</formula>
    </cfRule>
  </conditionalFormatting>
  <conditionalFormatting sqref="J27:K27">
    <cfRule type="cellIs" dxfId="42" priority="18" operator="equal">
      <formula>"Basic Statistics"</formula>
    </cfRule>
  </conditionalFormatting>
  <conditionalFormatting sqref="K27">
    <cfRule type="cellIs" dxfId="41" priority="56" operator="equal">
      <formula>"Encuraged"</formula>
    </cfRule>
  </conditionalFormatting>
  <conditionalFormatting sqref="K54:V54">
    <cfRule type="cellIs" dxfId="40" priority="4" operator="equal">
      <formula>"Matching"</formula>
    </cfRule>
    <cfRule type="cellIs" dxfId="39" priority="5" operator="equal">
      <formula>"Mandatory"</formula>
    </cfRule>
    <cfRule type="cellIs" dxfId="38" priority="6" operator="equal">
      <formula>"Encouraged"</formula>
    </cfRule>
  </conditionalFormatting>
  <conditionalFormatting sqref="L27:P27">
    <cfRule type="cellIs" dxfId="37" priority="15" operator="equal">
      <formula>"Encouraged"</formula>
    </cfRule>
  </conditionalFormatting>
  <conditionalFormatting sqref="Q27">
    <cfRule type="cellIs" dxfId="36" priority="104" operator="equal">
      <formula>"Basic Statistics"</formula>
    </cfRule>
  </conditionalFormatting>
  <conditionalFormatting sqref="R27">
    <cfRule type="cellIs" dxfId="35" priority="12" operator="equal">
      <formula>"Encouraged"</formula>
    </cfRule>
  </conditionalFormatting>
  <conditionalFormatting sqref="X27:AA27">
    <cfRule type="cellIs" dxfId="34" priority="9" operator="equal">
      <formula>"Encouraged"</formula>
    </cfRule>
  </conditionalFormatting>
  <conditionalFormatting sqref="AD27:AE27">
    <cfRule type="cellIs" dxfId="33" priority="24" operator="equal">
      <formula>"Matching"</formula>
    </cfRule>
    <cfRule type="cellIs" dxfId="32" priority="25" operator="equal">
      <formula>"Mandatory"</formula>
    </cfRule>
  </conditionalFormatting>
  <conditionalFormatting sqref="AF54:AJ54">
    <cfRule type="cellIs" dxfId="31" priority="1" operator="equal">
      <formula>"Matching"</formula>
    </cfRule>
    <cfRule type="cellIs" dxfId="30" priority="2" operator="equal">
      <formula>"Mandatory"</formula>
    </cfRule>
    <cfRule type="cellIs" dxfId="29" priority="3" operator="equal">
      <formula>"Encouraged"</formula>
    </cfRule>
  </conditionalFormatting>
  <dataValidations count="1">
    <dataValidation type="list" allowBlank="1" showInputMessage="1" showErrorMessage="1" sqref="A28:B28 AD27:AE27 Q27 S27:W27 AB27 I54 A27:K27" xr:uid="{8E72A4CD-DAC4-413F-A709-C30CA52A5D1F}">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2CE90-C255-4717-B761-E8CCAFA6107D}">
  <dimension ref="A1:AF40"/>
  <sheetViews>
    <sheetView showGridLines="0" workbookViewId="0">
      <selection activeCell="I42" sqref="I42"/>
    </sheetView>
  </sheetViews>
  <sheetFormatPr defaultRowHeight="14.4"/>
  <cols>
    <col min="1" max="1" width="14.6640625" customWidth="1"/>
    <col min="2" max="2" width="14" customWidth="1"/>
    <col min="4" max="4" width="14.33203125" customWidth="1"/>
    <col min="5" max="5" width="25" bestFit="1" customWidth="1"/>
    <col min="6" max="6" width="11.44140625" customWidth="1"/>
    <col min="7" max="7" width="10.5546875" customWidth="1"/>
    <col min="8" max="8" width="20.33203125" customWidth="1"/>
    <col min="9" max="9" width="19.109375" customWidth="1"/>
    <col min="10" max="10" width="16.6640625" customWidth="1"/>
    <col min="11" max="11" width="10.88671875" customWidth="1"/>
    <col min="12" max="12" width="23.44140625" customWidth="1"/>
    <col min="13" max="14" width="18.6640625" customWidth="1"/>
    <col min="15" max="15" width="14.88671875" customWidth="1"/>
    <col min="16" max="16" width="18.33203125" customWidth="1"/>
    <col min="17" max="17" width="16.5546875" customWidth="1"/>
    <col min="18" max="18" width="16.33203125" customWidth="1"/>
    <col min="21" max="21" width="12" customWidth="1"/>
    <col min="22" max="22" width="13.88671875" customWidth="1"/>
    <col min="23" max="23" width="14.44140625" customWidth="1"/>
    <col min="24" max="24" width="11.5546875" customWidth="1"/>
    <col min="31" max="31" width="16.6640625" customWidth="1"/>
    <col min="32" max="32" width="14.33203125" customWidth="1"/>
  </cols>
  <sheetData>
    <row r="1" spans="1:23" ht="21">
      <c r="A1" s="182" t="s">
        <v>587</v>
      </c>
      <c r="B1" s="4"/>
      <c r="C1" s="4"/>
      <c r="D1" t="s">
        <v>540</v>
      </c>
    </row>
    <row r="2" spans="1:23">
      <c r="A2" s="30"/>
      <c r="B2" s="29"/>
      <c r="C2" s="29"/>
    </row>
    <row r="3" spans="1:23" ht="15" customHeight="1">
      <c r="A3" s="317" t="s">
        <v>588</v>
      </c>
      <c r="B3" s="317"/>
      <c r="C3" s="317"/>
      <c r="D3" s="317"/>
      <c r="E3" s="317"/>
      <c r="F3" s="317"/>
      <c r="G3" s="317"/>
      <c r="H3" s="317"/>
      <c r="I3" s="317"/>
      <c r="J3" s="317"/>
      <c r="K3" s="317"/>
      <c r="L3" s="317"/>
      <c r="M3" s="317"/>
      <c r="N3" s="317"/>
      <c r="O3" s="317"/>
      <c r="P3" s="317"/>
      <c r="Q3" s="317"/>
      <c r="R3" s="317"/>
      <c r="S3" s="317"/>
      <c r="T3" s="317"/>
      <c r="U3" s="317"/>
      <c r="V3" s="317"/>
      <c r="W3" s="317"/>
    </row>
    <row r="4" spans="1:23" ht="21" customHeight="1">
      <c r="A4" s="317"/>
      <c r="B4" s="317"/>
      <c r="C4" s="317"/>
      <c r="D4" s="317"/>
      <c r="E4" s="317"/>
      <c r="F4" s="317"/>
      <c r="G4" s="317"/>
      <c r="H4" s="317"/>
      <c r="I4" s="317"/>
      <c r="J4" s="317"/>
      <c r="K4" s="317"/>
      <c r="L4" s="317"/>
      <c r="M4" s="317"/>
      <c r="N4" s="317"/>
      <c r="O4" s="317"/>
      <c r="P4" s="317"/>
      <c r="Q4" s="317"/>
      <c r="R4" s="317"/>
      <c r="S4" s="317"/>
      <c r="T4" s="317"/>
      <c r="U4" s="317"/>
      <c r="V4" s="317"/>
      <c r="W4" s="317"/>
    </row>
    <row r="5" spans="1:23" ht="21" customHeight="1">
      <c r="A5" s="317"/>
      <c r="B5" s="317"/>
      <c r="C5" s="317"/>
      <c r="D5" s="317"/>
      <c r="E5" s="317"/>
      <c r="F5" s="317"/>
      <c r="G5" s="317"/>
      <c r="H5" s="317"/>
      <c r="I5" s="317"/>
      <c r="J5" s="317"/>
      <c r="K5" s="317"/>
      <c r="L5" s="317"/>
      <c r="M5" s="317"/>
      <c r="N5" s="317"/>
      <c r="O5" s="317"/>
      <c r="P5" s="317"/>
      <c r="Q5" s="317"/>
      <c r="R5" s="317"/>
      <c r="S5" s="317"/>
      <c r="T5" s="317"/>
      <c r="U5" s="317"/>
      <c r="V5" s="317"/>
      <c r="W5" s="317"/>
    </row>
    <row r="6" spans="1:23" ht="21" customHeight="1">
      <c r="A6" s="185"/>
      <c r="B6" s="185"/>
      <c r="C6" s="185"/>
      <c r="D6" s="185"/>
      <c r="E6" s="185"/>
      <c r="F6" s="185"/>
      <c r="G6" s="185"/>
      <c r="H6" s="185"/>
      <c r="I6" s="185"/>
      <c r="J6" s="185"/>
      <c r="K6" s="185"/>
      <c r="L6" s="185"/>
      <c r="M6" s="185"/>
      <c r="N6" s="185"/>
      <c r="O6" s="185"/>
      <c r="P6" s="185"/>
      <c r="Q6" s="185"/>
      <c r="R6" s="185"/>
      <c r="S6" s="185"/>
      <c r="T6" s="185"/>
      <c r="U6" s="185"/>
      <c r="V6" s="185"/>
      <c r="W6" s="185"/>
    </row>
    <row r="7" spans="1:23" ht="21" customHeight="1">
      <c r="A7" s="319" t="s">
        <v>589</v>
      </c>
      <c r="B7" s="319"/>
      <c r="C7" s="319"/>
      <c r="D7" s="319"/>
      <c r="E7" s="319"/>
      <c r="F7" s="319"/>
      <c r="G7" s="319"/>
      <c r="H7" s="319"/>
      <c r="I7" s="319"/>
      <c r="J7" s="319"/>
      <c r="K7" s="319"/>
      <c r="L7" s="319"/>
      <c r="M7" s="319"/>
      <c r="N7" s="319"/>
      <c r="O7" s="185"/>
      <c r="P7" s="185"/>
      <c r="Q7" s="185"/>
      <c r="R7" s="185"/>
      <c r="S7" s="185"/>
      <c r="T7" s="185"/>
      <c r="U7" s="185"/>
      <c r="V7" s="185"/>
      <c r="W7" s="185"/>
    </row>
    <row r="8" spans="1:23" ht="21" customHeight="1">
      <c r="A8" s="186"/>
      <c r="B8" s="186"/>
      <c r="C8" s="186"/>
      <c r="D8" s="186"/>
      <c r="E8" s="186"/>
      <c r="F8" s="186"/>
      <c r="G8" s="186"/>
      <c r="H8" s="186"/>
      <c r="I8" s="186"/>
      <c r="J8" s="186"/>
      <c r="K8" s="186"/>
      <c r="L8" s="186"/>
      <c r="M8" s="186"/>
      <c r="N8" s="186"/>
      <c r="O8" s="186"/>
      <c r="P8" s="186"/>
      <c r="Q8" s="186"/>
      <c r="R8" s="186"/>
      <c r="S8" s="186"/>
      <c r="T8" s="186"/>
      <c r="U8" s="186"/>
      <c r="V8" s="186"/>
      <c r="W8" s="186"/>
    </row>
    <row r="9" spans="1:23" ht="17.25" customHeight="1">
      <c r="A9" s="316" t="s">
        <v>590</v>
      </c>
      <c r="B9" s="316"/>
      <c r="C9" s="316"/>
      <c r="D9" s="316"/>
      <c r="E9" s="316"/>
      <c r="F9" s="316"/>
      <c r="G9" s="316"/>
      <c r="H9" s="316"/>
      <c r="I9" s="316"/>
      <c r="J9" s="316"/>
      <c r="K9" s="316"/>
      <c r="L9" s="316"/>
      <c r="M9" s="316"/>
      <c r="N9" s="316"/>
    </row>
    <row r="10" spans="1:23" ht="15" customHeight="1">
      <c r="A10" s="316"/>
      <c r="B10" s="316"/>
      <c r="C10" s="316"/>
      <c r="D10" s="316"/>
      <c r="E10" s="316"/>
      <c r="F10" s="316"/>
      <c r="G10" s="316"/>
      <c r="H10" s="316"/>
      <c r="I10" s="316"/>
      <c r="J10" s="316"/>
      <c r="K10" s="316"/>
      <c r="L10" s="316"/>
      <c r="M10" s="316"/>
      <c r="N10" s="316"/>
    </row>
    <row r="11" spans="1:23" ht="15" customHeight="1">
      <c r="A11" s="316"/>
      <c r="B11" s="316"/>
      <c r="C11" s="316"/>
      <c r="D11" s="316"/>
      <c r="E11" s="316"/>
      <c r="F11" s="316"/>
      <c r="G11" s="316"/>
      <c r="H11" s="316"/>
      <c r="I11" s="316"/>
      <c r="J11" s="316"/>
      <c r="K11" s="316"/>
      <c r="L11" s="316"/>
      <c r="M11" s="316"/>
      <c r="N11" s="316"/>
    </row>
    <row r="12" spans="1:23" ht="15" customHeight="1">
      <c r="A12" s="181"/>
      <c r="B12" s="181"/>
      <c r="C12" s="181"/>
      <c r="D12" s="181"/>
      <c r="E12" s="181"/>
      <c r="F12" s="181"/>
      <c r="G12" s="181"/>
      <c r="H12" s="181"/>
      <c r="I12" s="181"/>
      <c r="J12" s="181"/>
      <c r="K12" s="181"/>
      <c r="L12" s="181"/>
      <c r="M12" s="181"/>
      <c r="N12" s="181"/>
    </row>
    <row r="13" spans="1:23" ht="15" customHeight="1">
      <c r="A13" s="9" t="s">
        <v>492</v>
      </c>
      <c r="B13" s="181"/>
      <c r="C13" s="181"/>
      <c r="D13" s="181"/>
      <c r="E13" s="181"/>
      <c r="F13" s="181"/>
      <c r="G13" s="181"/>
      <c r="H13" s="181"/>
      <c r="I13" s="181"/>
      <c r="J13" s="181"/>
      <c r="K13" s="181"/>
      <c r="L13" s="181"/>
      <c r="M13" s="181"/>
      <c r="N13" s="181"/>
    </row>
    <row r="14" spans="1:23" ht="15" customHeight="1">
      <c r="A14" s="33" t="s">
        <v>591</v>
      </c>
      <c r="B14" s="181"/>
      <c r="C14" s="181"/>
      <c r="D14" s="181"/>
      <c r="E14" s="181"/>
      <c r="F14" s="181"/>
      <c r="G14" s="181"/>
      <c r="H14" s="181"/>
      <c r="I14" s="181"/>
      <c r="J14" s="181"/>
      <c r="K14" s="181"/>
      <c r="L14" s="181"/>
      <c r="M14" s="181"/>
      <c r="N14" s="181"/>
    </row>
    <row r="15" spans="1:23" ht="15" customHeight="1">
      <c r="A15" s="33" t="s">
        <v>592</v>
      </c>
      <c r="B15" s="181"/>
      <c r="C15" s="181"/>
      <c r="D15" s="181"/>
      <c r="E15" s="181"/>
      <c r="F15" s="181"/>
      <c r="G15" s="181"/>
      <c r="H15" s="181"/>
      <c r="I15" s="181"/>
      <c r="J15" s="181"/>
      <c r="K15" s="181"/>
      <c r="L15" s="181"/>
      <c r="M15" s="181"/>
      <c r="N15" s="181"/>
    </row>
    <row r="16" spans="1:23" ht="15" customHeight="1">
      <c r="B16" s="181"/>
      <c r="C16" s="181"/>
      <c r="D16" s="181"/>
      <c r="E16" s="181"/>
      <c r="F16" s="181"/>
      <c r="G16" s="181"/>
      <c r="H16" s="181"/>
      <c r="I16" s="181"/>
      <c r="J16" s="181"/>
      <c r="K16" s="181"/>
      <c r="L16" s="181"/>
      <c r="M16" s="181"/>
      <c r="N16" s="181"/>
    </row>
    <row r="17" spans="1:32">
      <c r="A17" s="33" t="s">
        <v>593</v>
      </c>
    </row>
    <row r="18" spans="1:32">
      <c r="A18" s="33" t="s">
        <v>594</v>
      </c>
    </row>
    <row r="19" spans="1:32" ht="15" customHeight="1">
      <c r="E19" s="318" t="s">
        <v>595</v>
      </c>
      <c r="F19" s="318"/>
      <c r="G19" s="318"/>
      <c r="H19" s="318"/>
      <c r="I19" s="318"/>
      <c r="J19" s="318"/>
      <c r="K19" s="318"/>
      <c r="L19" s="318"/>
      <c r="M19" s="318"/>
      <c r="N19" s="318"/>
      <c r="O19" s="318"/>
      <c r="P19" s="318"/>
    </row>
    <row r="20" spans="1:32" s="14" customFormat="1" ht="15" customHeight="1">
      <c r="A20" s="300" t="s">
        <v>596</v>
      </c>
      <c r="B20" s="311"/>
      <c r="C20" s="311"/>
      <c r="D20" s="311"/>
      <c r="E20" s="318"/>
      <c r="F20" s="318"/>
      <c r="G20" s="318"/>
      <c r="H20" s="318"/>
      <c r="I20" s="318"/>
      <c r="J20" s="318"/>
      <c r="K20" s="318"/>
      <c r="L20" s="318"/>
      <c r="M20" s="318"/>
      <c r="N20" s="318"/>
      <c r="O20" s="318"/>
      <c r="P20" s="318"/>
    </row>
    <row r="21" spans="1:32" ht="15" customHeight="1">
      <c r="E21" s="318"/>
      <c r="F21" s="318"/>
      <c r="G21" s="318"/>
      <c r="H21" s="318"/>
      <c r="I21" s="318"/>
      <c r="J21" s="318"/>
      <c r="K21" s="318"/>
      <c r="L21" s="318"/>
      <c r="M21" s="318"/>
      <c r="N21" s="318"/>
      <c r="O21" s="318"/>
      <c r="P21" s="318"/>
    </row>
    <row r="22" spans="1:32">
      <c r="A22" s="93" t="s">
        <v>597</v>
      </c>
      <c r="E22" s="91"/>
      <c r="F22" s="91"/>
      <c r="G22" s="91"/>
      <c r="H22" s="91"/>
      <c r="I22" s="91"/>
      <c r="J22" s="91"/>
      <c r="K22" s="91"/>
      <c r="L22" s="91"/>
      <c r="M22" s="91"/>
      <c r="N22" s="91"/>
      <c r="O22" s="91"/>
      <c r="P22" s="91"/>
    </row>
    <row r="23" spans="1:32" ht="15" thickBot="1"/>
    <row r="24" spans="1:32" ht="30" customHeight="1">
      <c r="A24" s="101" t="s">
        <v>21</v>
      </c>
      <c r="B24" s="102" t="s">
        <v>22</v>
      </c>
      <c r="C24" s="102" t="s">
        <v>38</v>
      </c>
      <c r="D24" s="102" t="s">
        <v>41</v>
      </c>
      <c r="E24" s="102" t="s">
        <v>43</v>
      </c>
      <c r="F24" s="102" t="s">
        <v>45</v>
      </c>
      <c r="G24" s="102" t="s">
        <v>47</v>
      </c>
      <c r="H24" s="102" t="s">
        <v>48</v>
      </c>
      <c r="I24" s="102" t="s">
        <v>49</v>
      </c>
      <c r="J24" s="102" t="s">
        <v>50</v>
      </c>
      <c r="K24" s="102" t="s">
        <v>51</v>
      </c>
      <c r="L24" s="102" t="s">
        <v>54</v>
      </c>
      <c r="M24" s="102" t="s">
        <v>55</v>
      </c>
      <c r="N24" s="102" t="s">
        <v>441</v>
      </c>
      <c r="O24" s="102" t="s">
        <v>442</v>
      </c>
      <c r="P24" s="102" t="s">
        <v>443</v>
      </c>
      <c r="Q24" s="102" t="s">
        <v>444</v>
      </c>
      <c r="R24" s="102" t="s">
        <v>445</v>
      </c>
      <c r="S24" s="102" t="s">
        <v>125</v>
      </c>
      <c r="T24" s="102" t="s">
        <v>127</v>
      </c>
      <c r="U24" s="102" t="s">
        <v>130</v>
      </c>
      <c r="V24" s="102" t="s">
        <v>139</v>
      </c>
      <c r="W24" s="102" t="s">
        <v>140</v>
      </c>
      <c r="X24" s="102" t="s">
        <v>142</v>
      </c>
      <c r="Y24" s="102" t="s">
        <v>143</v>
      </c>
      <c r="Z24" s="102" t="s">
        <v>144</v>
      </c>
      <c r="AA24" s="102" t="s">
        <v>145</v>
      </c>
      <c r="AB24" s="102" t="s">
        <v>146</v>
      </c>
      <c r="AC24" s="102" t="s">
        <v>147</v>
      </c>
      <c r="AD24" s="102" t="s">
        <v>148</v>
      </c>
      <c r="AE24" s="102" t="s">
        <v>150</v>
      </c>
      <c r="AF24" s="103" t="s">
        <v>165</v>
      </c>
    </row>
    <row r="25" spans="1:32" ht="15" customHeight="1">
      <c r="A25" s="114" t="s">
        <v>310</v>
      </c>
      <c r="B25" s="35" t="s">
        <v>311</v>
      </c>
      <c r="C25" s="35" t="s">
        <v>311</v>
      </c>
      <c r="D25" s="35" t="s">
        <v>310</v>
      </c>
      <c r="E25" s="35" t="s">
        <v>310</v>
      </c>
      <c r="F25" s="35" t="s">
        <v>312</v>
      </c>
      <c r="G25" s="35" t="s">
        <v>310</v>
      </c>
      <c r="H25" s="35" t="s">
        <v>312</v>
      </c>
      <c r="I25" s="35" t="s">
        <v>310</v>
      </c>
      <c r="J25" s="35" t="s">
        <v>310</v>
      </c>
      <c r="K25" s="35" t="s">
        <v>312</v>
      </c>
      <c r="L25" s="35" t="s">
        <v>310</v>
      </c>
      <c r="M25" s="35" t="s">
        <v>312</v>
      </c>
      <c r="N25" s="35" t="s">
        <v>312</v>
      </c>
      <c r="O25" s="35" t="s">
        <v>310</v>
      </c>
      <c r="P25" s="35" t="s">
        <v>310</v>
      </c>
      <c r="Q25" s="35" t="s">
        <v>310</v>
      </c>
      <c r="R25" s="35" t="s">
        <v>311</v>
      </c>
      <c r="S25" s="35" t="s">
        <v>312</v>
      </c>
      <c r="T25" s="35" t="s">
        <v>312</v>
      </c>
      <c r="U25" s="35" t="s">
        <v>312</v>
      </c>
      <c r="V25" s="35" t="s">
        <v>310</v>
      </c>
      <c r="W25" s="35" t="s">
        <v>312</v>
      </c>
      <c r="X25" s="35" t="s">
        <v>310</v>
      </c>
      <c r="Y25" s="35" t="s">
        <v>312</v>
      </c>
      <c r="Z25" s="35" t="s">
        <v>312</v>
      </c>
      <c r="AA25" s="35" t="s">
        <v>312</v>
      </c>
      <c r="AB25" s="35" t="s">
        <v>312</v>
      </c>
      <c r="AC25" s="35" t="s">
        <v>312</v>
      </c>
      <c r="AD25" s="35" t="s">
        <v>312</v>
      </c>
      <c r="AE25" s="35" t="s">
        <v>312</v>
      </c>
      <c r="AF25" s="115" t="s">
        <v>310</v>
      </c>
    </row>
    <row r="26" spans="1:32">
      <c r="A26" s="187" t="s">
        <v>335</v>
      </c>
      <c r="B26" s="188" t="s">
        <v>411</v>
      </c>
      <c r="C26" s="188"/>
      <c r="D26" s="188" t="s">
        <v>410</v>
      </c>
      <c r="E26" s="188" t="s">
        <v>412</v>
      </c>
      <c r="F26" s="188" t="s">
        <v>413</v>
      </c>
      <c r="G26" s="188">
        <v>10</v>
      </c>
      <c r="H26" s="189">
        <f>30*100*G26</f>
        <v>30000</v>
      </c>
      <c r="I26" s="188" t="s">
        <v>415</v>
      </c>
      <c r="J26" s="189">
        <f>H26*7.45</f>
        <v>223500</v>
      </c>
      <c r="K26" s="188" t="s">
        <v>520</v>
      </c>
      <c r="L26" s="278">
        <v>45093</v>
      </c>
      <c r="M26" s="263">
        <v>44926</v>
      </c>
      <c r="N26" s="188" t="s">
        <v>414</v>
      </c>
      <c r="O26" s="189">
        <f>1100*100*G26</f>
        <v>1100000</v>
      </c>
      <c r="P26" s="188" t="s">
        <v>415</v>
      </c>
      <c r="Q26" s="190">
        <f>O26*7.45</f>
        <v>8195000</v>
      </c>
      <c r="R26" s="188" t="s">
        <v>416</v>
      </c>
      <c r="S26" s="188" t="s">
        <v>332</v>
      </c>
      <c r="T26" s="188" t="s">
        <v>485</v>
      </c>
      <c r="U26" s="188"/>
      <c r="V26" s="189">
        <f>+Q26*AF26</f>
        <v>2540450</v>
      </c>
      <c r="W26" s="188"/>
      <c r="X26" s="188" t="s">
        <v>417</v>
      </c>
      <c r="Y26" s="188" t="s">
        <v>598</v>
      </c>
      <c r="Z26" s="188">
        <v>1300</v>
      </c>
      <c r="AA26" s="188" t="s">
        <v>487</v>
      </c>
      <c r="AB26" s="188"/>
      <c r="AC26" s="188"/>
      <c r="AD26" s="188"/>
      <c r="AE26" s="188">
        <v>1100.2</v>
      </c>
      <c r="AF26" s="191">
        <v>0.31</v>
      </c>
    </row>
    <row r="28" spans="1:32">
      <c r="A28" t="s">
        <v>599</v>
      </c>
    </row>
    <row r="30" spans="1:32">
      <c r="A30" s="33" t="s">
        <v>600</v>
      </c>
      <c r="S30" s="192"/>
    </row>
    <row r="31" spans="1:32">
      <c r="A31" s="33" t="s">
        <v>601</v>
      </c>
      <c r="S31" s="88"/>
    </row>
    <row r="32" spans="1:32">
      <c r="S32" s="88"/>
    </row>
    <row r="33" spans="1:1" s="14" customFormat="1">
      <c r="A33" s="33" t="s">
        <v>602</v>
      </c>
    </row>
    <row r="34" spans="1:1" s="14" customFormat="1">
      <c r="A34" s="33" t="s">
        <v>603</v>
      </c>
    </row>
    <row r="35" spans="1:1" s="14" customFormat="1"/>
    <row r="36" spans="1:1" s="14" customFormat="1">
      <c r="A36" s="33" t="s">
        <v>604</v>
      </c>
    </row>
    <row r="37" spans="1:1">
      <c r="A37" s="13"/>
    </row>
    <row r="40" spans="1:1">
      <c r="A40" s="5"/>
    </row>
  </sheetData>
  <mergeCells count="6">
    <mergeCell ref="A3:W5"/>
    <mergeCell ref="E19:P21"/>
    <mergeCell ref="A7:N7"/>
    <mergeCell ref="A9:I11"/>
    <mergeCell ref="J9:N11"/>
    <mergeCell ref="A20:D20"/>
  </mergeCells>
  <conditionalFormatting sqref="A25 E25:G25 I25:K25">
    <cfRule type="cellIs" dxfId="28" priority="50" operator="equal">
      <formula>"Encouraged"</formula>
    </cfRule>
  </conditionalFormatting>
  <conditionalFormatting sqref="A25:AF25">
    <cfRule type="cellIs" dxfId="27" priority="5" operator="equal">
      <formula>"Matching"</formula>
    </cfRule>
    <cfRule type="cellIs" dxfId="26" priority="6" operator="equal">
      <formula>"Mandatory"</formula>
    </cfRule>
  </conditionalFormatting>
  <conditionalFormatting sqref="B25:C25">
    <cfRule type="cellIs" dxfId="25" priority="7" operator="equal">
      <formula>"Identifier"</formula>
    </cfRule>
  </conditionalFormatting>
  <conditionalFormatting sqref="B25:D25">
    <cfRule type="cellIs" dxfId="24" priority="8" operator="equal">
      <formula>"Basic Statistics"</formula>
    </cfRule>
  </conditionalFormatting>
  <conditionalFormatting sqref="E25:G25 I25 K25:L25">
    <cfRule type="cellIs" dxfId="23" priority="59" operator="equal">
      <formula>"Encuraged"</formula>
    </cfRule>
  </conditionalFormatting>
  <conditionalFormatting sqref="F25">
    <cfRule type="cellIs" dxfId="22" priority="2" operator="equal">
      <formula>"Basic Statistics"</formula>
    </cfRule>
  </conditionalFormatting>
  <conditionalFormatting sqref="H25">
    <cfRule type="cellIs" dxfId="21" priority="11" operator="equal">
      <formula>"Basic Statistics"</formula>
    </cfRule>
  </conditionalFormatting>
  <conditionalFormatting sqref="K25:AF25">
    <cfRule type="cellIs" dxfId="20" priority="1" operator="equal">
      <formula>"Basic Statistics"</formula>
    </cfRule>
  </conditionalFormatting>
  <conditionalFormatting sqref="R25">
    <cfRule type="cellIs" dxfId="19" priority="3" operator="equal">
      <formula>"Identifier"</formula>
    </cfRule>
  </conditionalFormatting>
  <dataValidations count="1">
    <dataValidation type="list" allowBlank="1" showInputMessage="1" showErrorMessage="1" sqref="A25:AF25" xr:uid="{C38A6AEF-81C9-4AA2-8FD9-172267A1F258}">
      <formula1>#REF!</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AF5EC-9DF2-4761-844A-3CAA67B2BA35}">
  <dimension ref="A1:CL92"/>
  <sheetViews>
    <sheetView workbookViewId="0">
      <selection activeCell="T27" sqref="T27"/>
    </sheetView>
  </sheetViews>
  <sheetFormatPr defaultRowHeight="14.4"/>
  <cols>
    <col min="1" max="1" width="81.6640625" customWidth="1"/>
    <col min="2" max="2" width="14.6640625" customWidth="1"/>
    <col min="4" max="4" width="12" bestFit="1" customWidth="1"/>
    <col min="5" max="5" width="17.33203125" customWidth="1"/>
    <col min="6" max="6" width="10.33203125" customWidth="1"/>
    <col min="7" max="7" width="11.44140625" customWidth="1"/>
    <col min="8" max="8" width="9.88671875" bestFit="1" customWidth="1"/>
    <col min="9" max="9" width="10.6640625" customWidth="1"/>
    <col min="10" max="10" width="12.33203125" customWidth="1"/>
    <col min="11" max="11" width="10.5546875" customWidth="1"/>
    <col min="12" max="12" width="12.5546875" customWidth="1"/>
    <col min="13" max="13" width="11.44140625" customWidth="1"/>
    <col min="14" max="14" width="16.6640625" customWidth="1"/>
    <col min="15" max="15" width="11.5546875" customWidth="1"/>
    <col min="16" max="16" width="12" customWidth="1"/>
    <col min="17" max="17" width="11.33203125" customWidth="1"/>
    <col min="18" max="18" width="11.6640625" customWidth="1"/>
    <col min="19" max="19" width="13.5546875" bestFit="1" customWidth="1"/>
    <col min="22" max="22" width="12.6640625" bestFit="1" customWidth="1"/>
    <col min="24" max="24" width="11.5546875" customWidth="1"/>
    <col min="32" max="32" width="11.109375" customWidth="1"/>
  </cols>
  <sheetData>
    <row r="1" spans="1:21" s="4" customFormat="1" ht="21">
      <c r="A1" s="182" t="s">
        <v>605</v>
      </c>
      <c r="B1" t="s">
        <v>540</v>
      </c>
    </row>
    <row r="2" spans="1:21" s="4" customFormat="1"/>
    <row r="3" spans="1:21" s="4" customFormat="1" ht="15" customHeight="1">
      <c r="A3" s="296" t="s">
        <v>606</v>
      </c>
      <c r="B3" s="296"/>
      <c r="C3" s="296"/>
      <c r="D3" s="296"/>
      <c r="E3" s="296"/>
      <c r="F3" s="296"/>
      <c r="G3" s="296"/>
      <c r="H3" s="296"/>
      <c r="I3" s="296"/>
      <c r="J3" s="296"/>
      <c r="K3" s="296"/>
      <c r="L3" s="296"/>
      <c r="M3" s="296"/>
      <c r="N3" s="296"/>
      <c r="O3" s="296"/>
      <c r="P3" s="296"/>
      <c r="Q3" s="296"/>
      <c r="R3" s="296"/>
      <c r="S3" s="296"/>
      <c r="T3" s="296"/>
      <c r="U3" s="296"/>
    </row>
    <row r="4" spans="1:21" s="4" customFormat="1" ht="15" customHeight="1">
      <c r="A4" s="296"/>
      <c r="B4" s="296"/>
      <c r="C4" s="296"/>
      <c r="D4" s="296"/>
      <c r="E4" s="296"/>
      <c r="F4" s="296"/>
      <c r="G4" s="296"/>
      <c r="H4" s="296"/>
      <c r="I4" s="296"/>
      <c r="J4" s="296"/>
      <c r="K4" s="296"/>
      <c r="L4" s="296"/>
      <c r="M4" s="296"/>
      <c r="N4" s="296"/>
      <c r="O4" s="296"/>
      <c r="P4" s="296"/>
      <c r="Q4" s="296"/>
      <c r="R4" s="296"/>
      <c r="S4" s="296"/>
      <c r="T4" s="296"/>
      <c r="U4" s="296"/>
    </row>
    <row r="5" spans="1:21" s="4" customFormat="1" ht="15" customHeight="1"/>
    <row r="6" spans="1:21" s="4" customFormat="1" ht="15" customHeight="1">
      <c r="A6" s="9" t="s">
        <v>492</v>
      </c>
    </row>
    <row r="7" spans="1:21" s="4" customFormat="1">
      <c r="A7" s="28" t="s">
        <v>607</v>
      </c>
    </row>
    <row r="8" spans="1:21" s="4" customFormat="1">
      <c r="A8" s="28" t="s">
        <v>608</v>
      </c>
    </row>
    <row r="9" spans="1:21" s="4" customFormat="1"/>
    <row r="10" spans="1:21" s="4" customFormat="1">
      <c r="A10" s="28" t="s">
        <v>609</v>
      </c>
    </row>
    <row r="11" spans="1:21" s="4" customFormat="1">
      <c r="A11" s="28" t="s">
        <v>610</v>
      </c>
    </row>
    <row r="12" spans="1:21" s="4" customFormat="1" ht="15" customHeight="1">
      <c r="B12" s="318" t="s">
        <v>595</v>
      </c>
      <c r="C12" s="318"/>
      <c r="D12" s="318"/>
      <c r="E12" s="318"/>
      <c r="F12" s="318"/>
      <c r="G12" s="318"/>
      <c r="H12" s="318"/>
      <c r="I12" s="318"/>
      <c r="J12" s="318"/>
      <c r="K12" s="318"/>
      <c r="L12" s="318"/>
      <c r="M12" s="318"/>
      <c r="N12" s="318"/>
      <c r="O12" s="318"/>
      <c r="P12" s="318"/>
    </row>
    <row r="13" spans="1:21" s="4" customFormat="1">
      <c r="A13" s="28" t="s">
        <v>596</v>
      </c>
      <c r="B13" s="318"/>
      <c r="C13" s="318"/>
      <c r="D13" s="318"/>
      <c r="E13" s="318"/>
      <c r="F13" s="318"/>
      <c r="G13" s="318"/>
      <c r="H13" s="318"/>
      <c r="I13" s="318"/>
      <c r="J13" s="318"/>
      <c r="K13" s="318"/>
      <c r="L13" s="318"/>
      <c r="M13" s="318"/>
      <c r="N13" s="318"/>
      <c r="O13" s="318"/>
      <c r="P13" s="318"/>
    </row>
    <row r="14" spans="1:21" s="4" customFormat="1">
      <c r="B14" s="318"/>
      <c r="C14" s="318"/>
      <c r="D14" s="318"/>
      <c r="E14" s="318"/>
      <c r="F14" s="318"/>
      <c r="G14" s="318"/>
      <c r="H14" s="318"/>
      <c r="I14" s="318"/>
      <c r="J14" s="318"/>
      <c r="K14" s="318"/>
      <c r="L14" s="318"/>
      <c r="M14" s="318"/>
      <c r="N14" s="318"/>
      <c r="O14" s="318"/>
      <c r="P14" s="318"/>
    </row>
    <row r="15" spans="1:21" s="4" customFormat="1">
      <c r="A15" s="4" t="s">
        <v>611</v>
      </c>
    </row>
    <row r="16" spans="1:21" s="4" customFormat="1" ht="15" thickBot="1"/>
    <row r="17" spans="1:90" ht="55.2">
      <c r="A17" s="104" t="s">
        <v>21</v>
      </c>
      <c r="B17" s="98" t="s">
        <v>22</v>
      </c>
      <c r="C17" s="98" t="s">
        <v>38</v>
      </c>
      <c r="D17" s="98" t="s">
        <v>41</v>
      </c>
      <c r="E17" s="98" t="s">
        <v>43</v>
      </c>
      <c r="F17" s="98" t="s">
        <v>45</v>
      </c>
      <c r="G17" s="98" t="s">
        <v>47</v>
      </c>
      <c r="H17" s="98" t="s">
        <v>48</v>
      </c>
      <c r="I17" s="98" t="s">
        <v>49</v>
      </c>
      <c r="J17" s="98" t="s">
        <v>50</v>
      </c>
      <c r="K17" s="98" t="s">
        <v>51</v>
      </c>
      <c r="L17" s="98" t="s">
        <v>54</v>
      </c>
      <c r="M17" s="98" t="s">
        <v>55</v>
      </c>
      <c r="N17" s="98" t="s">
        <v>441</v>
      </c>
      <c r="O17" s="98" t="s">
        <v>442</v>
      </c>
      <c r="P17" s="98" t="s">
        <v>443</v>
      </c>
      <c r="Q17" s="98" t="s">
        <v>444</v>
      </c>
      <c r="R17" s="98" t="s">
        <v>445</v>
      </c>
      <c r="S17" s="98" t="s">
        <v>125</v>
      </c>
      <c r="T17" s="98" t="s">
        <v>127</v>
      </c>
      <c r="U17" s="98" t="s">
        <v>139</v>
      </c>
      <c r="V17" s="98" t="s">
        <v>140</v>
      </c>
      <c r="W17" s="98" t="s">
        <v>142</v>
      </c>
      <c r="X17" s="98" t="s">
        <v>143</v>
      </c>
      <c r="Y17" s="98" t="s">
        <v>144</v>
      </c>
      <c r="Z17" s="98" t="s">
        <v>145</v>
      </c>
      <c r="AA17" s="98" t="s">
        <v>146</v>
      </c>
      <c r="AB17" s="98" t="s">
        <v>147</v>
      </c>
      <c r="AC17" s="98" t="s">
        <v>148</v>
      </c>
      <c r="AD17" s="98" t="s">
        <v>150</v>
      </c>
      <c r="AE17" s="105" t="s">
        <v>165</v>
      </c>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row>
    <row r="18" spans="1:90" ht="31.2">
      <c r="A18" s="106" t="s">
        <v>310</v>
      </c>
      <c r="B18" s="8" t="s">
        <v>311</v>
      </c>
      <c r="C18" s="8" t="s">
        <v>311</v>
      </c>
      <c r="D18" s="8" t="s">
        <v>310</v>
      </c>
      <c r="E18" s="8" t="s">
        <v>310</v>
      </c>
      <c r="F18" s="35" t="s">
        <v>312</v>
      </c>
      <c r="G18" s="8" t="s">
        <v>310</v>
      </c>
      <c r="H18" s="8" t="s">
        <v>312</v>
      </c>
      <c r="I18" s="8" t="s">
        <v>310</v>
      </c>
      <c r="J18" s="8" t="s">
        <v>310</v>
      </c>
      <c r="K18" s="35" t="s">
        <v>312</v>
      </c>
      <c r="L18" s="8" t="s">
        <v>310</v>
      </c>
      <c r="M18" s="8" t="s">
        <v>312</v>
      </c>
      <c r="N18" s="8" t="s">
        <v>312</v>
      </c>
      <c r="O18" s="8" t="s">
        <v>310</v>
      </c>
      <c r="P18" s="8" t="s">
        <v>310</v>
      </c>
      <c r="Q18" s="8" t="s">
        <v>310</v>
      </c>
      <c r="R18" s="8" t="s">
        <v>311</v>
      </c>
      <c r="S18" s="8" t="s">
        <v>312</v>
      </c>
      <c r="T18" s="8" t="s">
        <v>312</v>
      </c>
      <c r="U18" s="8" t="s">
        <v>310</v>
      </c>
      <c r="V18" s="8" t="s">
        <v>312</v>
      </c>
      <c r="W18" s="8" t="s">
        <v>310</v>
      </c>
      <c r="X18" s="8" t="s">
        <v>312</v>
      </c>
      <c r="Y18" s="8" t="s">
        <v>312</v>
      </c>
      <c r="Z18" s="8" t="s">
        <v>312</v>
      </c>
      <c r="AA18" s="8" t="s">
        <v>312</v>
      </c>
      <c r="AB18" s="8" t="s">
        <v>312</v>
      </c>
      <c r="AC18" s="8" t="s">
        <v>312</v>
      </c>
      <c r="AD18" s="8" t="s">
        <v>312</v>
      </c>
      <c r="AE18" s="99" t="s">
        <v>310</v>
      </c>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row>
    <row r="19" spans="1:90" s="4" customFormat="1" ht="16.2" thickBot="1">
      <c r="A19" s="107" t="s">
        <v>367</v>
      </c>
      <c r="B19" s="171" t="s">
        <v>612</v>
      </c>
      <c r="C19" s="108"/>
      <c r="D19" s="109" t="s">
        <v>410</v>
      </c>
      <c r="E19" s="109" t="s">
        <v>613</v>
      </c>
      <c r="F19" s="110" t="s">
        <v>376</v>
      </c>
      <c r="G19" s="111">
        <v>100</v>
      </c>
      <c r="H19" s="111">
        <v>36200</v>
      </c>
      <c r="I19" s="108" t="s">
        <v>378</v>
      </c>
      <c r="J19" s="111">
        <v>3400</v>
      </c>
      <c r="K19" s="110" t="s">
        <v>520</v>
      </c>
      <c r="L19" s="100">
        <v>45107</v>
      </c>
      <c r="M19" s="100">
        <v>45103</v>
      </c>
      <c r="N19" s="110" t="s">
        <v>614</v>
      </c>
      <c r="O19" s="111">
        <f>G19*V19*2240</f>
        <v>22400000</v>
      </c>
      <c r="P19" s="108" t="s">
        <v>378</v>
      </c>
      <c r="Q19" s="111">
        <v>210000</v>
      </c>
      <c r="R19" s="139" t="s">
        <v>379</v>
      </c>
      <c r="S19" s="108"/>
      <c r="T19" s="108" t="s">
        <v>485</v>
      </c>
      <c r="U19" s="111">
        <f>Q19*AE19</f>
        <v>65100</v>
      </c>
      <c r="V19" s="108">
        <v>100</v>
      </c>
      <c r="W19" s="108" t="s">
        <v>417</v>
      </c>
      <c r="X19" s="108" t="s">
        <v>486</v>
      </c>
      <c r="Y19" s="111"/>
      <c r="Z19" s="108" t="s">
        <v>487</v>
      </c>
      <c r="AA19" s="108"/>
      <c r="AB19" s="108"/>
      <c r="AC19" s="108"/>
      <c r="AD19" s="110"/>
      <c r="AE19" s="112">
        <v>0.31</v>
      </c>
    </row>
    <row r="20" spans="1:90" s="4" customFormat="1"/>
    <row r="21" spans="1:90" s="4" customFormat="1">
      <c r="A21" s="4" t="s">
        <v>615</v>
      </c>
    </row>
    <row r="22" spans="1:90" s="4" customFormat="1">
      <c r="A22" s="4" t="s">
        <v>616</v>
      </c>
    </row>
    <row r="23" spans="1:90" s="4" customFormat="1"/>
    <row r="24" spans="1:90" s="4" customFormat="1">
      <c r="A24" s="4" t="s">
        <v>617</v>
      </c>
    </row>
    <row r="25" spans="1:90">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row>
    <row r="26" spans="1:90" s="4" customFormat="1">
      <c r="A26" s="28" t="s">
        <v>618</v>
      </c>
    </row>
    <row r="27" spans="1:90" s="4" customFormat="1">
      <c r="A27" s="28" t="s">
        <v>619</v>
      </c>
    </row>
    <row r="28" spans="1:90" s="4" customFormat="1"/>
    <row r="29" spans="1:90" s="4" customFormat="1">
      <c r="A29" s="28" t="s">
        <v>620</v>
      </c>
    </row>
    <row r="30" spans="1:90" s="4" customFormat="1">
      <c r="A30" s="4" t="s">
        <v>621</v>
      </c>
    </row>
    <row r="31" spans="1:90" s="4" customFormat="1">
      <c r="A31" s="28" t="s">
        <v>622</v>
      </c>
    </row>
    <row r="32" spans="1:90" s="4" customFormat="1"/>
    <row r="33" spans="1:1" s="4" customFormat="1">
      <c r="A33" s="28" t="s">
        <v>623</v>
      </c>
    </row>
    <row r="34" spans="1:1" s="4" customFormat="1"/>
    <row r="35" spans="1:1" s="4" customFormat="1"/>
    <row r="36" spans="1:1" s="4" customFormat="1"/>
    <row r="37" spans="1:1" s="4" customFormat="1"/>
    <row r="38" spans="1:1" s="4" customFormat="1"/>
    <row r="39" spans="1:1" s="4" customFormat="1"/>
    <row r="40" spans="1:1" s="4" customFormat="1"/>
    <row r="41" spans="1:1" s="4" customFormat="1"/>
    <row r="42" spans="1:1" s="4" customFormat="1"/>
    <row r="43" spans="1:1" s="4" customFormat="1"/>
    <row r="44" spans="1:1" s="4" customFormat="1"/>
    <row r="45" spans="1:1" s="4" customFormat="1"/>
    <row r="46" spans="1:1" s="4" customFormat="1"/>
    <row r="47" spans="1:1" s="4" customFormat="1"/>
    <row r="48" spans="1:1"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sheetData>
  <mergeCells count="2">
    <mergeCell ref="B12:P14"/>
    <mergeCell ref="A3:U4"/>
  </mergeCells>
  <conditionalFormatting sqref="A18 E18 G18 I18:J18">
    <cfRule type="cellIs" dxfId="18" priority="113" operator="equal">
      <formula>"Encouraged"</formula>
    </cfRule>
  </conditionalFormatting>
  <conditionalFormatting sqref="A18:AE18">
    <cfRule type="cellIs" dxfId="17" priority="1" operator="equal">
      <formula>"Matching"</formula>
    </cfRule>
    <cfRule type="cellIs" dxfId="16" priority="2" operator="equal">
      <formula>"Mandatory"</formula>
    </cfRule>
  </conditionalFormatting>
  <conditionalFormatting sqref="B18:C18">
    <cfRule type="cellIs" dxfId="15" priority="70" operator="equal">
      <formula>"Identifier"</formula>
    </cfRule>
  </conditionalFormatting>
  <conditionalFormatting sqref="B18:D18 K18:AE18">
    <cfRule type="cellIs" dxfId="14" priority="71" operator="equal">
      <formula>"Basic Statistics"</formula>
    </cfRule>
  </conditionalFormatting>
  <conditionalFormatting sqref="E18 G18 I18 L18">
    <cfRule type="cellIs" dxfId="13" priority="122" operator="equal">
      <formula>"Encuraged"</formula>
    </cfRule>
  </conditionalFormatting>
  <conditionalFormatting sqref="F18">
    <cfRule type="cellIs" dxfId="12" priority="6" operator="equal">
      <formula>"Basic Statistics"</formula>
    </cfRule>
  </conditionalFormatting>
  <conditionalFormatting sqref="H18">
    <cfRule type="cellIs" dxfId="11" priority="74" operator="equal">
      <formula>"Basic Statistics"</formula>
    </cfRule>
  </conditionalFormatting>
  <conditionalFormatting sqref="R18">
    <cfRule type="cellIs" dxfId="10" priority="66" operator="equal">
      <formula>"Identifier"</formula>
    </cfRule>
  </conditionalFormatting>
  <dataValidations count="1">
    <dataValidation type="list" allowBlank="1" showInputMessage="1" showErrorMessage="1" sqref="D19 A18:AE18" xr:uid="{98C7251D-ED39-4007-BEDB-991A94027E98}">
      <formula1>#REF!</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A4D2-A571-46C2-AF11-4054DB65F827}">
  <dimension ref="A1:CS96"/>
  <sheetViews>
    <sheetView topLeftCell="A6" workbookViewId="0">
      <selection activeCell="B30" sqref="B30"/>
    </sheetView>
  </sheetViews>
  <sheetFormatPr defaultRowHeight="14.4"/>
  <cols>
    <col min="1" max="1" width="19.44140625" customWidth="1"/>
    <col min="2" max="2" width="19" bestFit="1" customWidth="1"/>
    <col min="4" max="5" width="15.5546875" bestFit="1" customWidth="1"/>
    <col min="6" max="6" width="11.5546875" customWidth="1"/>
    <col min="7" max="7" width="10.44140625" customWidth="1"/>
    <col min="9" max="9" width="10.33203125" customWidth="1"/>
    <col min="10" max="10" width="10.5546875" customWidth="1"/>
    <col min="11" max="11" width="30.44140625" bestFit="1" customWidth="1"/>
    <col min="12" max="12" width="16.109375" bestFit="1" customWidth="1"/>
    <col min="13" max="13" width="11.109375" bestFit="1" customWidth="1"/>
    <col min="15" max="15" width="10.5546875" customWidth="1"/>
    <col min="16" max="16" width="11.6640625" customWidth="1"/>
    <col min="17" max="17" width="10.44140625" customWidth="1"/>
    <col min="22" max="22" width="10.88671875" customWidth="1"/>
    <col min="23" max="23" width="30.44140625" bestFit="1" customWidth="1"/>
    <col min="24" max="24" width="10.109375" customWidth="1"/>
    <col min="32" max="32" width="11.109375" customWidth="1"/>
  </cols>
  <sheetData>
    <row r="1" spans="1:97" s="4" customFormat="1" ht="21">
      <c r="A1" s="182" t="s">
        <v>624</v>
      </c>
      <c r="B1" s="92"/>
      <c r="C1" s="92" t="s">
        <v>490</v>
      </c>
    </row>
    <row r="2" spans="1:97" s="4" customFormat="1">
      <c r="A2" s="30"/>
    </row>
    <row r="3" spans="1:97" s="4" customFormat="1" ht="15" customHeight="1">
      <c r="A3" s="317" t="s">
        <v>625</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row>
    <row r="4" spans="1:97" s="4" customFormat="1" ht="18.75" customHeight="1">
      <c r="A4" s="317"/>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row>
    <row r="5" spans="1:97" s="4" customFormat="1" ht="18.75" customHeight="1">
      <c r="A5" s="317"/>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row>
    <row r="6" spans="1:97" s="4" customFormat="1" ht="18.75" customHeight="1">
      <c r="A6" s="186"/>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97" s="4" customFormat="1" ht="15" customHeight="1">
      <c r="A7" s="30" t="s">
        <v>492</v>
      </c>
      <c r="H7" s="296" t="s">
        <v>626</v>
      </c>
      <c r="I7" s="296"/>
      <c r="J7" s="296"/>
      <c r="K7" s="296"/>
      <c r="L7" s="296"/>
      <c r="M7" s="296"/>
      <c r="N7" s="296"/>
      <c r="O7" s="296"/>
      <c r="P7" s="296"/>
      <c r="Q7" s="296"/>
      <c r="R7" s="296"/>
      <c r="S7" s="296"/>
      <c r="T7" s="296"/>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row>
    <row r="8" spans="1:97" s="4" customFormat="1">
      <c r="A8" s="29" t="s">
        <v>627</v>
      </c>
      <c r="H8" s="296"/>
      <c r="I8" s="296"/>
      <c r="J8" s="296"/>
      <c r="K8" s="296"/>
      <c r="L8" s="296"/>
      <c r="M8" s="296"/>
      <c r="N8" s="296"/>
      <c r="O8" s="296"/>
      <c r="P8" s="296"/>
      <c r="Q8" s="296"/>
      <c r="R8" s="296"/>
      <c r="S8" s="296"/>
      <c r="T8" s="296"/>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row>
    <row r="9" spans="1:97" s="4" customFormat="1" ht="15" customHeight="1">
      <c r="H9" s="296"/>
      <c r="I9" s="296"/>
      <c r="J9" s="296"/>
      <c r="K9" s="296"/>
      <c r="L9" s="296"/>
      <c r="M9" s="296"/>
      <c r="N9" s="296"/>
      <c r="O9" s="296"/>
      <c r="P9" s="296"/>
      <c r="Q9" s="296"/>
      <c r="R9" s="296"/>
      <c r="S9" s="296"/>
      <c r="T9" s="296"/>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row>
    <row r="10" spans="1:97" s="4" customFormat="1" ht="15" customHeight="1">
      <c r="A10" s="33" t="s">
        <v>628</v>
      </c>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row>
    <row r="11" spans="1:97" s="4" customFormat="1">
      <c r="A11" s="94" t="s">
        <v>629</v>
      </c>
      <c r="H11" s="296" t="s">
        <v>595</v>
      </c>
      <c r="I11" s="296"/>
      <c r="J11" s="296"/>
      <c r="K11" s="296"/>
      <c r="L11" s="296"/>
      <c r="M11" s="296"/>
      <c r="N11" s="296"/>
      <c r="O11" s="296"/>
      <c r="P11" s="296"/>
      <c r="Q11" s="296"/>
      <c r="R11" s="296"/>
      <c r="S11" s="296"/>
      <c r="T11" s="296"/>
      <c r="U11" s="296"/>
      <c r="V11" s="296"/>
      <c r="W11" s="296"/>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row>
    <row r="12" spans="1:97" s="4" customFormat="1">
      <c r="A12" s="24"/>
      <c r="H12" s="296"/>
      <c r="I12" s="296"/>
      <c r="J12" s="296"/>
      <c r="K12" s="296"/>
      <c r="L12" s="296"/>
      <c r="M12" s="296"/>
      <c r="N12" s="296"/>
      <c r="O12" s="296"/>
      <c r="P12" s="296"/>
      <c r="Q12" s="296"/>
      <c r="R12" s="296"/>
      <c r="S12" s="296"/>
      <c r="T12" s="296"/>
      <c r="U12" s="296"/>
      <c r="V12" s="296"/>
      <c r="W12" s="296"/>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row>
    <row r="13" spans="1:97" s="4" customFormat="1">
      <c r="A13" t="s">
        <v>630</v>
      </c>
      <c r="H13" s="296"/>
      <c r="I13" s="296"/>
      <c r="J13" s="296"/>
      <c r="K13" s="296"/>
      <c r="L13" s="296"/>
      <c r="M13" s="296"/>
      <c r="N13" s="296"/>
      <c r="O13" s="296"/>
      <c r="P13" s="296"/>
      <c r="Q13" s="296"/>
      <c r="R13" s="296"/>
      <c r="S13" s="296"/>
      <c r="T13" s="296"/>
      <c r="U13" s="296"/>
      <c r="V13" s="296"/>
      <c r="W13" s="296"/>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row>
    <row r="14" spans="1:97" s="4" customFormat="1" ht="15" customHeight="1">
      <c r="A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row>
    <row r="15" spans="1:97" ht="55.2">
      <c r="A15" s="101" t="s">
        <v>21</v>
      </c>
      <c r="B15" s="102" t="s">
        <v>22</v>
      </c>
      <c r="C15" s="102" t="s">
        <v>38</v>
      </c>
      <c r="D15" s="102" t="s">
        <v>41</v>
      </c>
      <c r="E15" s="102" t="s">
        <v>43</v>
      </c>
      <c r="F15" s="102" t="s">
        <v>45</v>
      </c>
      <c r="G15" s="102" t="s">
        <v>47</v>
      </c>
      <c r="H15" s="102" t="s">
        <v>48</v>
      </c>
      <c r="I15" s="102" t="s">
        <v>49</v>
      </c>
      <c r="J15" s="102" t="s">
        <v>50</v>
      </c>
      <c r="K15" s="102" t="s">
        <v>51</v>
      </c>
      <c r="L15" s="102" t="s">
        <v>54</v>
      </c>
      <c r="M15" s="102" t="s">
        <v>55</v>
      </c>
      <c r="N15" s="102" t="s">
        <v>441</v>
      </c>
      <c r="O15" s="102" t="s">
        <v>442</v>
      </c>
      <c r="P15" s="102" t="s">
        <v>443</v>
      </c>
      <c r="Q15" s="102" t="s">
        <v>444</v>
      </c>
      <c r="R15" s="102" t="s">
        <v>631</v>
      </c>
      <c r="S15" s="102" t="s">
        <v>125</v>
      </c>
      <c r="T15" s="102" t="s">
        <v>127</v>
      </c>
      <c r="U15" s="102" t="s">
        <v>130</v>
      </c>
      <c r="V15" s="102" t="s">
        <v>139</v>
      </c>
      <c r="W15" s="102" t="s">
        <v>140</v>
      </c>
      <c r="X15" s="102" t="s">
        <v>142</v>
      </c>
      <c r="Y15" s="102" t="s">
        <v>143</v>
      </c>
      <c r="Z15" s="102" t="s">
        <v>144</v>
      </c>
      <c r="AA15" s="102" t="s">
        <v>145</v>
      </c>
      <c r="AB15" s="102" t="s">
        <v>146</v>
      </c>
      <c r="AC15" s="102" t="s">
        <v>147</v>
      </c>
      <c r="AD15" s="102" t="s">
        <v>148</v>
      </c>
      <c r="AE15" s="102" t="s">
        <v>150</v>
      </c>
      <c r="AF15" s="103" t="s">
        <v>165</v>
      </c>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row>
    <row r="16" spans="1:97">
      <c r="A16" s="114" t="s">
        <v>310</v>
      </c>
      <c r="B16" s="35" t="s">
        <v>311</v>
      </c>
      <c r="C16" s="35" t="s">
        <v>311</v>
      </c>
      <c r="D16" s="35" t="s">
        <v>310</v>
      </c>
      <c r="E16" s="35" t="s">
        <v>310</v>
      </c>
      <c r="F16" s="35" t="s">
        <v>312</v>
      </c>
      <c r="G16" s="35" t="s">
        <v>310</v>
      </c>
      <c r="H16" s="35" t="s">
        <v>312</v>
      </c>
      <c r="I16" s="35" t="s">
        <v>310</v>
      </c>
      <c r="J16" s="35" t="s">
        <v>310</v>
      </c>
      <c r="K16" s="35" t="s">
        <v>312</v>
      </c>
      <c r="L16" s="35" t="s">
        <v>310</v>
      </c>
      <c r="M16" s="35" t="s">
        <v>312</v>
      </c>
      <c r="N16" s="35" t="s">
        <v>312</v>
      </c>
      <c r="O16" s="35" t="s">
        <v>310</v>
      </c>
      <c r="P16" s="35" t="s">
        <v>310</v>
      </c>
      <c r="Q16" s="35" t="s">
        <v>310</v>
      </c>
      <c r="R16" s="35" t="s">
        <v>311</v>
      </c>
      <c r="S16" s="35" t="s">
        <v>312</v>
      </c>
      <c r="T16" s="35" t="s">
        <v>312</v>
      </c>
      <c r="U16" s="35" t="s">
        <v>312</v>
      </c>
      <c r="V16" s="35" t="s">
        <v>310</v>
      </c>
      <c r="W16" s="35" t="s">
        <v>312</v>
      </c>
      <c r="X16" s="35" t="s">
        <v>310</v>
      </c>
      <c r="Y16" s="35" t="s">
        <v>312</v>
      </c>
      <c r="Z16" s="35" t="s">
        <v>312</v>
      </c>
      <c r="AA16" s="35" t="s">
        <v>312</v>
      </c>
      <c r="AB16" s="35" t="s">
        <v>312</v>
      </c>
      <c r="AC16" s="35" t="s">
        <v>312</v>
      </c>
      <c r="AD16" s="35" t="s">
        <v>312</v>
      </c>
      <c r="AE16" s="35" t="s">
        <v>312</v>
      </c>
      <c r="AF16" s="115" t="s">
        <v>310</v>
      </c>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row>
    <row r="17" spans="1:32" s="24" customFormat="1">
      <c r="A17" s="193" t="s">
        <v>335</v>
      </c>
      <c r="B17" s="194" t="s">
        <v>632</v>
      </c>
      <c r="C17" s="194" t="s">
        <v>633</v>
      </c>
      <c r="D17" s="194" t="s">
        <v>624</v>
      </c>
      <c r="E17" s="194" t="s">
        <v>634</v>
      </c>
      <c r="F17" s="194" t="s">
        <v>635</v>
      </c>
      <c r="G17" s="194">
        <v>1</v>
      </c>
      <c r="H17" s="194">
        <v>105.8</v>
      </c>
      <c r="I17" s="194" t="s">
        <v>367</v>
      </c>
      <c r="J17" s="195">
        <f>H17*1.0793</f>
        <v>114.18993999999999</v>
      </c>
      <c r="K17" s="194" t="s">
        <v>520</v>
      </c>
      <c r="L17" s="196">
        <v>45036</v>
      </c>
      <c r="M17" s="196">
        <v>44671</v>
      </c>
      <c r="N17" s="194" t="s">
        <v>636</v>
      </c>
      <c r="O17" s="197">
        <v>10000</v>
      </c>
      <c r="P17" s="194" t="s">
        <v>367</v>
      </c>
      <c r="Q17" s="197">
        <v>9100</v>
      </c>
      <c r="R17" s="194"/>
      <c r="S17" s="194"/>
      <c r="T17" s="194" t="s">
        <v>488</v>
      </c>
      <c r="U17" s="194"/>
      <c r="V17" s="197">
        <v>5000</v>
      </c>
      <c r="W17" s="197">
        <v>10000</v>
      </c>
      <c r="X17" s="194" t="s">
        <v>637</v>
      </c>
      <c r="Y17" s="194"/>
      <c r="Z17" s="195">
        <v>1.0802</v>
      </c>
      <c r="AA17" s="194"/>
      <c r="AB17" s="194"/>
      <c r="AC17" s="194"/>
      <c r="AD17" s="194"/>
      <c r="AE17" s="194"/>
      <c r="AF17" s="198">
        <v>0.5</v>
      </c>
    </row>
    <row r="18" spans="1:32" s="24" customFormat="1">
      <c r="A18" s="199"/>
      <c r="B18" s="200"/>
      <c r="C18" s="200"/>
      <c r="D18" s="200"/>
      <c r="E18" s="200"/>
      <c r="F18" s="200"/>
      <c r="G18" s="200"/>
      <c r="H18" s="200"/>
      <c r="I18" s="200"/>
      <c r="J18" s="200"/>
      <c r="K18" s="200"/>
      <c r="L18" s="200"/>
      <c r="M18" s="200"/>
      <c r="N18" s="200"/>
      <c r="O18" s="200"/>
      <c r="P18" s="200"/>
      <c r="Q18" s="184"/>
      <c r="R18" s="200"/>
      <c r="S18" s="200"/>
      <c r="T18" s="200"/>
      <c r="U18" s="200"/>
      <c r="V18" s="200"/>
      <c r="W18" s="200"/>
      <c r="X18" s="200"/>
      <c r="Y18" s="200"/>
      <c r="Z18" s="200"/>
      <c r="AA18" s="200"/>
      <c r="AB18" s="200"/>
      <c r="AC18" s="200"/>
      <c r="AD18" s="200"/>
      <c r="AE18" s="200"/>
      <c r="AF18" s="201"/>
    </row>
    <row r="19" spans="1:32" s="24" customFormat="1">
      <c r="A19" s="24" t="s">
        <v>638</v>
      </c>
    </row>
    <row r="20" spans="1:32" s="24" customFormat="1"/>
    <row r="21" spans="1:32" s="24" customFormat="1">
      <c r="A21" s="94" t="s">
        <v>639</v>
      </c>
      <c r="E21" s="5"/>
    </row>
    <row r="22" spans="1:32" s="24" customFormat="1">
      <c r="A22" s="239" t="s">
        <v>640</v>
      </c>
    </row>
    <row r="23" spans="1:32" s="24" customFormat="1"/>
    <row r="24" spans="1:32" s="24" customFormat="1">
      <c r="A24" s="94" t="s">
        <v>641</v>
      </c>
    </row>
    <row r="25" spans="1:32" s="24" customFormat="1">
      <c r="A25" s="24" t="s">
        <v>642</v>
      </c>
    </row>
    <row r="26" spans="1:32" s="24" customFormat="1">
      <c r="A26" s="94" t="s">
        <v>643</v>
      </c>
    </row>
    <row r="27" spans="1:32" s="24" customFormat="1"/>
    <row r="28" spans="1:32" s="24" customFormat="1">
      <c r="A28" s="94" t="s">
        <v>644</v>
      </c>
    </row>
    <row r="29" spans="1:32" s="24" customFormat="1" ht="15" customHeight="1"/>
    <row r="30" spans="1:32" s="24" customFormat="1">
      <c r="B30" s="268"/>
      <c r="C30" s="268"/>
      <c r="D30" s="268"/>
      <c r="E30" s="268"/>
      <c r="F30" s="268"/>
      <c r="G30" s="268"/>
      <c r="H30" s="268"/>
      <c r="I30" s="268"/>
      <c r="J30" s="268"/>
      <c r="K30" s="268"/>
      <c r="L30" s="268"/>
      <c r="M30" s="268"/>
      <c r="N30" s="268"/>
    </row>
    <row r="31" spans="1:32" s="24" customFormat="1">
      <c r="A31" s="24" t="s">
        <v>645</v>
      </c>
      <c r="B31" s="268"/>
      <c r="C31" s="268"/>
      <c r="D31" s="268"/>
      <c r="E31" s="268"/>
      <c r="F31" s="268"/>
      <c r="G31" s="268"/>
      <c r="H31" s="268"/>
      <c r="I31" s="268"/>
      <c r="J31" s="268"/>
      <c r="K31" s="268"/>
      <c r="L31" s="268"/>
      <c r="M31" s="268"/>
      <c r="N31" s="268"/>
    </row>
    <row r="32" spans="1:32" s="24" customFormat="1">
      <c r="A32" s="24" t="s">
        <v>646</v>
      </c>
      <c r="B32" s="268"/>
      <c r="C32" s="268"/>
      <c r="D32" s="268"/>
      <c r="E32" s="268"/>
      <c r="F32" s="268"/>
      <c r="G32" s="268"/>
      <c r="H32" s="268"/>
      <c r="I32" s="268"/>
      <c r="J32" s="268"/>
      <c r="K32" s="268"/>
      <c r="L32" s="268"/>
      <c r="M32" s="268"/>
      <c r="N32" s="268"/>
    </row>
    <row r="33" spans="1:14" s="24" customFormat="1">
      <c r="A33" s="24" t="s">
        <v>647</v>
      </c>
      <c r="B33" s="268"/>
      <c r="C33" s="268"/>
      <c r="D33" s="268"/>
      <c r="E33" s="268"/>
      <c r="F33" s="268"/>
      <c r="G33" s="268"/>
      <c r="H33" s="268"/>
      <c r="I33" s="268"/>
      <c r="J33" s="268"/>
      <c r="K33" s="268"/>
      <c r="L33" s="268"/>
      <c r="M33" s="268"/>
      <c r="N33" s="268"/>
    </row>
    <row r="34" spans="1:14" s="24" customFormat="1">
      <c r="B34" s="268"/>
      <c r="C34" s="268"/>
      <c r="D34" s="268"/>
      <c r="E34" s="268"/>
      <c r="F34" s="268"/>
      <c r="G34" s="268"/>
      <c r="H34" s="268"/>
      <c r="I34" s="268"/>
      <c r="J34" s="268"/>
      <c r="K34" s="268"/>
      <c r="L34" s="268"/>
      <c r="M34" s="268"/>
      <c r="N34" s="268"/>
    </row>
    <row r="35" spans="1:14" s="24" customFormat="1"/>
    <row r="36" spans="1:14" s="24" customFormat="1"/>
    <row r="37" spans="1:14" s="24" customFormat="1"/>
    <row r="38" spans="1:14" s="24" customFormat="1"/>
    <row r="39" spans="1:14" s="24" customFormat="1"/>
    <row r="40" spans="1:14" s="24" customFormat="1"/>
    <row r="41" spans="1:14" s="24" customFormat="1"/>
    <row r="42" spans="1:14" s="24" customFormat="1"/>
    <row r="43" spans="1:14" s="24" customFormat="1"/>
    <row r="44" spans="1:14" s="24" customFormat="1"/>
    <row r="45" spans="1:14" s="24" customFormat="1"/>
    <row r="46" spans="1:14" s="24" customFormat="1"/>
    <row r="47" spans="1:14" s="24" customFormat="1"/>
    <row r="48" spans="1:14" s="24" customForma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row r="88" s="24" customFormat="1"/>
    <row r="89" s="24" customFormat="1"/>
    <row r="90" s="24" customFormat="1"/>
    <row r="91" s="24" customFormat="1"/>
    <row r="92" s="24" customFormat="1"/>
    <row r="93" s="24" customFormat="1"/>
    <row r="94" s="24" customFormat="1"/>
    <row r="95" s="24" customFormat="1"/>
    <row r="96" s="24" customFormat="1"/>
  </sheetData>
  <mergeCells count="3">
    <mergeCell ref="H11:W13"/>
    <mergeCell ref="A3:AF5"/>
    <mergeCell ref="H7:T9"/>
  </mergeCells>
  <conditionalFormatting sqref="A16 E16 G16 I16:J16">
    <cfRule type="cellIs" dxfId="9" priority="54" operator="equal">
      <formula>"Encouraged"</formula>
    </cfRule>
  </conditionalFormatting>
  <conditionalFormatting sqref="A16:AF16">
    <cfRule type="cellIs" dxfId="8" priority="1" operator="equal">
      <formula>"Matching"</formula>
    </cfRule>
    <cfRule type="cellIs" dxfId="7" priority="2" operator="equal">
      <formula>"Mandatory"</formula>
    </cfRule>
  </conditionalFormatting>
  <conditionalFormatting sqref="B16:C16">
    <cfRule type="cellIs" dxfId="6" priority="11" operator="equal">
      <formula>"Identifier"</formula>
    </cfRule>
  </conditionalFormatting>
  <conditionalFormatting sqref="B16:D16">
    <cfRule type="cellIs" dxfId="5" priority="12" operator="equal">
      <formula>"Basic Statistics"</formula>
    </cfRule>
  </conditionalFormatting>
  <conditionalFormatting sqref="E16 G16 I16 L16">
    <cfRule type="cellIs" dxfId="4" priority="63" operator="equal">
      <formula>"Encuraged"</formula>
    </cfRule>
  </conditionalFormatting>
  <conditionalFormatting sqref="F16">
    <cfRule type="cellIs" dxfId="3" priority="3" operator="equal">
      <formula>"Basic Statistics"</formula>
    </cfRule>
  </conditionalFormatting>
  <conditionalFormatting sqref="H16">
    <cfRule type="cellIs" dxfId="2" priority="15" operator="equal">
      <formula>"Basic Statistics"</formula>
    </cfRule>
  </conditionalFormatting>
  <conditionalFormatting sqref="K16:AF16">
    <cfRule type="cellIs" dxfId="1" priority="6" operator="equal">
      <formula>"Basic Statistics"</formula>
    </cfRule>
  </conditionalFormatting>
  <conditionalFormatting sqref="R16">
    <cfRule type="cellIs" dxfId="0" priority="7" operator="equal">
      <formula>"Identifier"</formula>
    </cfRule>
  </conditionalFormatting>
  <dataValidations count="1">
    <dataValidation type="list" allowBlank="1" showInputMessage="1" showErrorMessage="1" sqref="A17 A16:AF16" xr:uid="{F37BF50F-C64B-4CA6-8AEE-AC29A5C66983}">
      <formula1>#REF!</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ED21E6DED75A488AFCB3A9DA215BEF" ma:contentTypeVersion="17" ma:contentTypeDescription="Create a new document." ma:contentTypeScope="" ma:versionID="8a997b4917138327723b956278d8d747">
  <xsd:schema xmlns:xsd="http://www.w3.org/2001/XMLSchema" xmlns:xs="http://www.w3.org/2001/XMLSchema" xmlns:p="http://schemas.microsoft.com/office/2006/metadata/properties" xmlns:ns2="dead23be-6ba4-4c42-9f53-4a9933832e9d" xmlns:ns3="47b7e46e-3aa9-4bfb-bada-e7d503c69429" xmlns:ns4="6e78ff2e-7cd1-4db1-a5aa-e80c3081f3be" targetNamespace="http://schemas.microsoft.com/office/2006/metadata/properties" ma:root="true" ma:fieldsID="786e5f1a6c5d2d05bd39968ad758935a" ns2:_="" ns3:_="" ns4:_="">
    <xsd:import namespace="dead23be-6ba4-4c42-9f53-4a9933832e9d"/>
    <xsd:import namespace="47b7e46e-3aa9-4bfb-bada-e7d503c69429"/>
    <xsd:import namespace="6e78ff2e-7cd1-4db1-a5aa-e80c3081f3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_x0069_tw7" minOccurs="0"/>
                <xsd:element ref="ns3:SharedWithUsers" minOccurs="0"/>
                <xsd:element ref="ns3:SharedWithDetails" minOccurs="0"/>
                <xsd:element ref="ns2:Comment"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ad23be-6ba4-4c42-9f53-4a9933832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x0069_tw7" ma:index="12" nillable="true" ma:displayName="Text" ma:internalName="_x0069_tw7">
      <xsd:simpleType>
        <xsd:restriction base="dms:Text"/>
      </xsd:simpleType>
    </xsd:element>
    <xsd:element name="Comment" ma:index="15" nillable="true" ma:displayName="Comment" ma:description="AR and SAR sent&#10;Other docs on Static link in Jira" ma:format="Dropdown" ma:internalName="Comment">
      <xsd:simpleType>
        <xsd:restriction base="dms:Text">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957a171-654f-4563-9f59-7d53f9f432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7b7e46e-3aa9-4bfb-bada-e7d503c6942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78ff2e-7cd1-4db1-a5aa-e80c3081f3b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a7b83192-8149-43d1-92d1-628a08c7b7c8}" ma:internalName="TaxCatchAll" ma:showField="CatchAllData" ma:web="47b7e46e-3aa9-4bfb-bada-e7d503c69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47b7e46e-3aa9-4bfb-bada-e7d503c69429">
      <UserInfo>
        <DisplayName>Salvatore D'Ascoli</DisplayName>
        <AccountId>30</AccountId>
        <AccountType/>
      </UserInfo>
    </SharedWithUsers>
    <lcf76f155ced4ddcb4097134ff3c332f xmlns="dead23be-6ba4-4c42-9f53-4a9933832e9d">
      <Terms xmlns="http://schemas.microsoft.com/office/infopath/2007/PartnerControls"/>
    </lcf76f155ced4ddcb4097134ff3c332f>
    <_x0069_tw7 xmlns="dead23be-6ba4-4c42-9f53-4a9933832e9d" xsi:nil="true"/>
    <Comment xmlns="dead23be-6ba4-4c42-9f53-4a9933832e9d" xsi:nil="true"/>
    <TaxCatchAll xmlns="6e78ff2e-7cd1-4db1-a5aa-e80c3081f3be" xsi:nil="true"/>
  </documentManagement>
</p:properties>
</file>

<file path=customXml/itemProps1.xml><?xml version="1.0" encoding="utf-8"?>
<ds:datastoreItem xmlns:ds="http://schemas.openxmlformats.org/officeDocument/2006/customXml" ds:itemID="{07BC0D33-6EDB-4361-9EDF-EAC6A790E7A2}"/>
</file>

<file path=customXml/itemProps2.xml><?xml version="1.0" encoding="utf-8"?>
<ds:datastoreItem xmlns:ds="http://schemas.openxmlformats.org/officeDocument/2006/customXml" ds:itemID="{BB5E552F-703A-452E-B6FC-FA125DE3C1B2}">
  <ds:schemaRefs>
    <ds:schemaRef ds:uri="http://schemas.microsoft.com/sharepoint/v3/contenttype/forms"/>
  </ds:schemaRefs>
</ds:datastoreItem>
</file>

<file path=customXml/itemProps3.xml><?xml version="1.0" encoding="utf-8"?>
<ds:datastoreItem xmlns:ds="http://schemas.openxmlformats.org/officeDocument/2006/customXml" ds:itemID="{BC7F4623-71B5-40A0-A285-55185AFD4962}">
  <ds:schemaRefs>
    <ds:schemaRef ds:uri="http://schemas.microsoft.com/office/2006/metadata/properties"/>
    <ds:schemaRef ds:uri="http://schemas.microsoft.com/office/infopath/2007/PartnerControls"/>
    <ds:schemaRef ds:uri="http://schemas.microsoft.com/sharepoint/v3"/>
    <ds:schemaRef ds:uri="5f7ddb9a-adab-4e25-8bd9-64b719479a7b"/>
    <ds:schemaRef ds:uri="0ad9e85e-4edc-453b-8c7b-2af80f1ebb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Basic Explanation</vt:lpstr>
      <vt:lpstr>APT_S Example</vt:lpstr>
      <vt:lpstr>APT_M Example</vt:lpstr>
      <vt:lpstr>FX Forward</vt:lpstr>
      <vt:lpstr>Future</vt:lpstr>
      <vt:lpstr>Interest Rate Swap</vt:lpstr>
      <vt:lpstr>Equity Option, Warrant</vt:lpstr>
      <vt:lpstr>Equity Index Option</vt:lpstr>
      <vt:lpstr>Currency Option</vt:lpstr>
      <vt:lpstr>Derivative types and identifier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(Hao-Kai) Wu</dc:creator>
  <cp:keywords/>
  <dc:description/>
  <cp:lastModifiedBy>Joris Bal</cp:lastModifiedBy>
  <cp:revision/>
  <dcterms:created xsi:type="dcterms:W3CDTF">2021-05-06T01:33:45Z</dcterms:created>
  <dcterms:modified xsi:type="dcterms:W3CDTF">2024-07-10T08:56:20Z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0x010100FFED21E6DED75A488AFCB3A9DA215BEF</vt:lpwstr>
  </property>
</Properties>
</file>